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Documents\Sajt\2026\april\"/>
    </mc:Choice>
  </mc:AlternateContent>
  <bookViews>
    <workbookView xWindow="0" yWindow="0" windowWidth="28800" windowHeight="12300" activeTab="2"/>
  </bookViews>
  <sheets>
    <sheet name="Januar 2026" sheetId="21" r:id="rId1"/>
    <sheet name="Februar 2026" sheetId="22" r:id="rId2"/>
    <sheet name="Mart 2026" sheetId="23" r:id="rId3"/>
  </sheets>
  <definedNames>
    <definedName name="_xlnm.Print_Area" localSheetId="0">'Januar 2026'!$A$1:$N$50</definedName>
  </definedNames>
  <calcPr calcId="162913"/>
</workbook>
</file>

<file path=xl/calcChain.xml><?xml version="1.0" encoding="utf-8"?>
<calcChain xmlns="http://schemas.openxmlformats.org/spreadsheetml/2006/main">
  <c r="B7" i="23" l="1"/>
  <c r="C9" i="23"/>
  <c r="D9" i="23"/>
  <c r="E9" i="23"/>
  <c r="F9" i="23"/>
  <c r="G9" i="23"/>
  <c r="H9" i="23"/>
  <c r="I9" i="23"/>
  <c r="J9" i="23"/>
  <c r="K9" i="23"/>
  <c r="L9" i="23"/>
  <c r="M9" i="23"/>
  <c r="N9" i="23"/>
  <c r="B14" i="23"/>
  <c r="B15" i="23"/>
  <c r="B17" i="23"/>
  <c r="B19" i="23"/>
  <c r="B37" i="23"/>
  <c r="C37" i="23"/>
  <c r="D37" i="23"/>
  <c r="E37" i="23"/>
  <c r="F37" i="23"/>
  <c r="G37" i="23"/>
  <c r="H37" i="23"/>
  <c r="I37" i="23"/>
  <c r="J37" i="23"/>
  <c r="K37" i="23"/>
  <c r="L37" i="23"/>
  <c r="M37" i="23"/>
  <c r="N37" i="23"/>
  <c r="B7" i="22" l="1"/>
  <c r="C9" i="22"/>
  <c r="D9" i="22"/>
  <c r="E9" i="22"/>
  <c r="F9" i="22"/>
  <c r="G9" i="22"/>
  <c r="H9" i="22"/>
  <c r="I9" i="22"/>
  <c r="J9" i="22"/>
  <c r="K9" i="22"/>
  <c r="L9" i="22"/>
  <c r="M9" i="22"/>
  <c r="N9" i="22"/>
  <c r="B14" i="22"/>
  <c r="B15" i="22"/>
  <c r="B17" i="22"/>
  <c r="B19" i="22"/>
  <c r="B35" i="22"/>
  <c r="C35" i="22"/>
  <c r="D35" i="22"/>
  <c r="E35" i="22"/>
  <c r="F35" i="22"/>
  <c r="G35" i="22"/>
  <c r="H35" i="22"/>
  <c r="I35" i="22"/>
  <c r="J35" i="22"/>
  <c r="K35" i="22"/>
  <c r="L35" i="22"/>
  <c r="M35" i="22"/>
  <c r="N35" i="22"/>
  <c r="C8" i="21" l="1"/>
  <c r="D8" i="21"/>
  <c r="E8" i="21"/>
  <c r="F8" i="21"/>
  <c r="G8" i="21"/>
  <c r="H8" i="21"/>
  <c r="I8" i="21"/>
  <c r="J8" i="21"/>
  <c r="K8" i="21"/>
  <c r="L8" i="21"/>
  <c r="M8" i="21"/>
  <c r="N8" i="21"/>
  <c r="N37" i="21" l="1"/>
  <c r="M37" i="21"/>
  <c r="L37" i="21"/>
  <c r="K37" i="21"/>
  <c r="J37" i="21"/>
  <c r="I37" i="21"/>
  <c r="H37" i="21"/>
  <c r="G37" i="21"/>
  <c r="F37" i="21"/>
  <c r="E37" i="21"/>
  <c r="D37" i="21"/>
  <c r="C37" i="21"/>
  <c r="B18" i="21" l="1"/>
  <c r="B37" i="21"/>
  <c r="B16" i="21" l="1"/>
  <c r="B14" i="21" l="1"/>
  <c r="B13" i="21"/>
  <c r="B6" i="21"/>
</calcChain>
</file>

<file path=xl/sharedStrings.xml><?xml version="1.0" encoding="utf-8"?>
<sst xmlns="http://schemas.openxmlformats.org/spreadsheetml/2006/main" count="177" uniqueCount="47">
  <si>
    <t>Ukupan broj penzionera</t>
  </si>
  <si>
    <t>Andrijevica</t>
  </si>
  <si>
    <t>Bar</t>
  </si>
  <si>
    <t>Berane</t>
  </si>
  <si>
    <t>Bijelo Polje</t>
  </si>
  <si>
    <t>Budva</t>
  </si>
  <si>
    <t>Cetinje</t>
  </si>
  <si>
    <t>Danilovgrad</t>
  </si>
  <si>
    <t>Prosječna penzija u Opštini</t>
  </si>
  <si>
    <t>Odnos prosječne penzije u Opštini i prosječne penzije u Crnoj Gori</t>
  </si>
  <si>
    <t>Prosječna  starosna penzija</t>
  </si>
  <si>
    <t>Prosječna  invalidska penzija</t>
  </si>
  <si>
    <t>Prosječna  porodična penzija</t>
  </si>
  <si>
    <t>Broj korisnika naknade za tjelesno  oštećenje</t>
  </si>
  <si>
    <t>Broj korisnika naknade za tuđu njegu i pomoć</t>
  </si>
  <si>
    <t>Prosječna naknada za tuđu njegu i pomoć</t>
  </si>
  <si>
    <t>Broj korisnika naknade po osnovu III kategorije invalidnosti</t>
  </si>
  <si>
    <t>Prosječna naknada po  po osnovu III kategorije invalidnosti</t>
  </si>
  <si>
    <t>Herceg Novi</t>
  </si>
  <si>
    <t>Kotor</t>
  </si>
  <si>
    <t>Mojkovac</t>
  </si>
  <si>
    <t>Plav</t>
  </si>
  <si>
    <t>Pljevlja</t>
  </si>
  <si>
    <t>Nikšić</t>
  </si>
  <si>
    <t>Kolašin</t>
  </si>
  <si>
    <t>Plužine</t>
  </si>
  <si>
    <t>Podgorica</t>
  </si>
  <si>
    <t>Rožaje</t>
  </si>
  <si>
    <t>Šavnik</t>
  </si>
  <si>
    <t>Tivat</t>
  </si>
  <si>
    <t>Ulcinj</t>
  </si>
  <si>
    <t>Žabljak</t>
  </si>
  <si>
    <t>Prosječna naknada za TO</t>
  </si>
  <si>
    <t>Ukupno</t>
  </si>
  <si>
    <t>Prosječna prijevremena  penzija čl.17a</t>
  </si>
  <si>
    <t>Gusinje</t>
  </si>
  <si>
    <t>Petnjica</t>
  </si>
  <si>
    <t>Tuzi</t>
  </si>
  <si>
    <t>Zeta</t>
  </si>
  <si>
    <t>Januar 2026. godine</t>
  </si>
  <si>
    <t>Broj korisnika koji prima najnižu penziju od  451.71 €</t>
  </si>
  <si>
    <t>Napomena: Prosječna isplaćena penzija u Crnoj Gori, sa isplaćenim razlikama za januar, iznosi 556.79 €.</t>
  </si>
  <si>
    <t>Pregled broja korisnika prava iz PIO,  prosječnih iznosa penzija  i broja korisnika najniže penzije u Crnoj Gori</t>
  </si>
  <si>
    <t>Napomena: Prosječna isplaćena penzija u Crnoj Gori, sa isplaćenim razlikama za februar, iznosi 557.23 €.</t>
  </si>
  <si>
    <t>Februar 2026. godine</t>
  </si>
  <si>
    <t>Napomena: Prosječna isplaćena penzija u Crnoj Gori, sa isplaćenim razlikama za mart, iznosi 556.39 €.</t>
  </si>
  <si>
    <t>Mart 2026. 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</si>
</sst>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[$€-41A]"/>
  </numFmts>
  <fonts count="10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0" fillId="0" borderId="0" xfId="0" applyFill="1" applyBorder="1" applyAlignment="1">
      <alignment horizontal="center"/>
    </xf>
    <xf numFmtId="4" fontId="0" fillId="0" borderId="0" xfId="0" applyNumberFormat="1" applyFill="1" applyBorder="1"/>
    <xf numFmtId="0" fontId="5" fillId="0" borderId="0" xfId="0" applyFont="1" applyAlignment="1">
      <alignment wrapText="1"/>
    </xf>
    <xf numFmtId="0" fontId="5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0" fillId="0" borderId="0" xfId="0" applyFill="1"/>
    <xf numFmtId="0" fontId="1" fillId="0" borderId="0" xfId="0" applyFont="1" applyFill="1"/>
    <xf numFmtId="0" fontId="5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0" fillId="0" borderId="0" xfId="0" applyFill="1" applyBorder="1"/>
    <xf numFmtId="10" fontId="3" fillId="0" borderId="1" xfId="0" applyNumberFormat="1" applyFont="1" applyBorder="1"/>
    <xf numFmtId="0" fontId="7" fillId="0" borderId="0" xfId="0" applyFont="1"/>
    <xf numFmtId="3" fontId="2" fillId="0" borderId="0" xfId="0" applyNumberFormat="1" applyFont="1" applyFill="1" applyBorder="1"/>
    <xf numFmtId="0" fontId="0" fillId="0" borderId="0" xfId="0" applyBorder="1"/>
    <xf numFmtId="3" fontId="2" fillId="0" borderId="2" xfId="0" applyNumberFormat="1" applyFont="1" applyFill="1" applyBorder="1"/>
    <xf numFmtId="4" fontId="2" fillId="0" borderId="2" xfId="0" applyNumberFormat="1" applyFont="1" applyFill="1" applyBorder="1"/>
    <xf numFmtId="4" fontId="2" fillId="0" borderId="0" xfId="0" applyNumberFormat="1" applyFont="1" applyFill="1" applyBorder="1"/>
    <xf numFmtId="0" fontId="3" fillId="2" borderId="1" xfId="0" applyFont="1" applyFill="1" applyBorder="1" applyAlignment="1">
      <alignment wrapText="1"/>
    </xf>
    <xf numFmtId="3" fontId="3" fillId="2" borderId="1" xfId="0" applyNumberFormat="1" applyFont="1" applyFill="1" applyBorder="1" applyAlignment="1">
      <alignment wrapText="1"/>
    </xf>
    <xf numFmtId="4" fontId="0" fillId="0" borderId="0" xfId="0" applyNumberFormat="1"/>
    <xf numFmtId="4" fontId="7" fillId="0" borderId="0" xfId="0" applyNumberFormat="1" applyFont="1"/>
    <xf numFmtId="4" fontId="0" fillId="0" borderId="0" xfId="0" applyNumberFormat="1" applyBorder="1"/>
    <xf numFmtId="3" fontId="2" fillId="0" borderId="1" xfId="0" applyNumberFormat="1" applyFont="1" applyBorder="1"/>
    <xf numFmtId="164" fontId="8" fillId="2" borderId="1" xfId="0" applyNumberFormat="1" applyFont="1" applyFill="1" applyBorder="1" applyAlignment="1">
      <alignment wrapText="1"/>
    </xf>
    <xf numFmtId="164" fontId="2" fillId="0" borderId="1" xfId="0" applyNumberFormat="1" applyFont="1" applyBorder="1"/>
    <xf numFmtId="164" fontId="3" fillId="2" borderId="1" xfId="0" applyNumberFormat="1" applyFont="1" applyFill="1" applyBorder="1" applyAlignment="1">
      <alignment wrapText="1"/>
    </xf>
    <xf numFmtId="164" fontId="2" fillId="2" borderId="1" xfId="0" applyNumberFormat="1" applyFont="1" applyFill="1" applyBorder="1" applyAlignment="1">
      <alignment wrapText="1"/>
    </xf>
    <xf numFmtId="164" fontId="2" fillId="0" borderId="1" xfId="0" applyNumberFormat="1" applyFont="1" applyFill="1" applyBorder="1"/>
    <xf numFmtId="49" fontId="9" fillId="2" borderId="1" xfId="0" applyNumberFormat="1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wrapText="1"/>
    </xf>
    <xf numFmtId="10" fontId="2" fillId="0" borderId="1" xfId="0" applyNumberFormat="1" applyFont="1" applyBorder="1"/>
    <xf numFmtId="3" fontId="2" fillId="2" borderId="1" xfId="0" applyNumberFormat="1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4" fillId="0" borderId="0" xfId="0" applyFont="1" applyBorder="1" applyAlignment="1">
      <alignment wrapText="1"/>
    </xf>
    <xf numFmtId="0" fontId="4" fillId="0" borderId="0" xfId="0" applyFont="1" applyAlignment="1">
      <alignment wrapText="1"/>
    </xf>
    <xf numFmtId="0" fontId="0" fillId="0" borderId="0" xfId="0" applyAlignment="1">
      <alignment horizontal="center" wrapText="1"/>
    </xf>
    <xf numFmtId="0" fontId="5" fillId="0" borderId="0" xfId="0" applyFont="1" applyAlignment="1">
      <alignment wrapText="1"/>
    </xf>
    <xf numFmtId="0" fontId="5" fillId="0" borderId="0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733425</xdr:colOff>
      <xdr:row>2</xdr:row>
      <xdr:rowOff>28866</xdr:rowOff>
    </xdr:to>
    <xdr:pic>
      <xdr:nvPicPr>
        <xdr:cNvPr id="2" name="Picture 0" descr="LogoWord.png">
          <a:extLst>
            <a:ext uri="{FF2B5EF4-FFF2-40B4-BE49-F238E27FC236}">
              <a16:creationId xmlns:a16="http://schemas.microsoft.com/office/drawing/2014/main" id="{882E6911-5770-461A-AC12-65DBE6B1C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33425" cy="392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29</xdr:row>
      <xdr:rowOff>0</xdr:rowOff>
    </xdr:from>
    <xdr:to>
      <xdr:col>0</xdr:col>
      <xdr:colOff>733425</xdr:colOff>
      <xdr:row>31</xdr:row>
      <xdr:rowOff>28866</xdr:rowOff>
    </xdr:to>
    <xdr:pic>
      <xdr:nvPicPr>
        <xdr:cNvPr id="3" name="Picture 0" descr="LogoWord.png">
          <a:extLst>
            <a:ext uri="{FF2B5EF4-FFF2-40B4-BE49-F238E27FC236}">
              <a16:creationId xmlns:a16="http://schemas.microsoft.com/office/drawing/2014/main" id="{882E6911-5770-461A-AC12-65DBE6B1C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58100"/>
          <a:ext cx="733425" cy="3971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733425</xdr:colOff>
      <xdr:row>2</xdr:row>
      <xdr:rowOff>28866</xdr:rowOff>
    </xdr:to>
    <xdr:pic>
      <xdr:nvPicPr>
        <xdr:cNvPr id="2" name="Picture 0" descr="LogoWord.png">
          <a:extLst>
            <a:ext uri="{FF2B5EF4-FFF2-40B4-BE49-F238E27FC236}">
              <a16:creationId xmlns:a16="http://schemas.microsoft.com/office/drawing/2014/main" id="{882E6911-5770-461A-AC12-65DBE6B1C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11505" cy="3641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27</xdr:row>
      <xdr:rowOff>0</xdr:rowOff>
    </xdr:from>
    <xdr:to>
      <xdr:col>0</xdr:col>
      <xdr:colOff>733425</xdr:colOff>
      <xdr:row>29</xdr:row>
      <xdr:rowOff>28866</xdr:rowOff>
    </xdr:to>
    <xdr:pic>
      <xdr:nvPicPr>
        <xdr:cNvPr id="3" name="Picture 0" descr="LogoWord.png">
          <a:extLst>
            <a:ext uri="{FF2B5EF4-FFF2-40B4-BE49-F238E27FC236}">
              <a16:creationId xmlns:a16="http://schemas.microsoft.com/office/drawing/2014/main" id="{882E6911-5770-461A-AC12-65DBE6B1C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26280"/>
          <a:ext cx="611505" cy="3641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831273</xdr:colOff>
      <xdr:row>2</xdr:row>
      <xdr:rowOff>25977</xdr:rowOff>
    </xdr:to>
    <xdr:pic>
      <xdr:nvPicPr>
        <xdr:cNvPr id="2" name="Picture 0" descr="LogoWord.png">
          <a:extLst>
            <a:ext uri="{FF2B5EF4-FFF2-40B4-BE49-F238E27FC236}">
              <a16:creationId xmlns:a16="http://schemas.microsoft.com/office/drawing/2014/main" id="{4D1A22D8-F759-49AA-9AEC-29D513941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12198" cy="3498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28</xdr:row>
      <xdr:rowOff>0</xdr:rowOff>
    </xdr:from>
    <xdr:to>
      <xdr:col>0</xdr:col>
      <xdr:colOff>770659</xdr:colOff>
      <xdr:row>30</xdr:row>
      <xdr:rowOff>86591</xdr:rowOff>
    </xdr:to>
    <xdr:pic>
      <xdr:nvPicPr>
        <xdr:cNvPr id="3" name="Picture 0" descr="LogoWord.png">
          <a:extLst>
            <a:ext uri="{FF2B5EF4-FFF2-40B4-BE49-F238E27FC236}">
              <a16:creationId xmlns:a16="http://schemas.microsoft.com/office/drawing/2014/main" id="{8B5397F6-3B7D-4B12-8E0A-93BB809C2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33900"/>
          <a:ext cx="608734" cy="4104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J589"/>
  <sheetViews>
    <sheetView zoomScale="110" zoomScaleNormal="110" workbookViewId="0">
      <selection activeCell="C25" sqref="C25"/>
    </sheetView>
  </sheetViews>
  <sheetFormatPr defaultRowHeight="12.75" x14ac:dyDescent="0.2"/>
  <cols>
    <col min="1" max="1" width="20.7109375" customWidth="1"/>
    <col min="2" max="2" width="8.42578125" customWidth="1"/>
    <col min="3" max="3" width="8.7109375" customWidth="1"/>
    <col min="4" max="11" width="8.42578125" customWidth="1"/>
    <col min="12" max="12" width="8.5703125" customWidth="1"/>
    <col min="13" max="13" width="8.42578125" customWidth="1"/>
    <col min="14" max="14" width="8.5703125" customWidth="1"/>
    <col min="17" max="17" width="9.140625" style="24"/>
  </cols>
  <sheetData>
    <row r="2" spans="1:39" ht="15.75" customHeight="1" x14ac:dyDescent="0.2">
      <c r="C2" s="2"/>
    </row>
    <row r="3" spans="1:39" s="16" customFormat="1" ht="15.75" customHeight="1" x14ac:dyDescent="0.25">
      <c r="A3" s="39" t="s">
        <v>42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Q3" s="25"/>
    </row>
    <row r="4" spans="1:39" ht="15.75" customHeight="1" x14ac:dyDescent="0.2">
      <c r="E4" s="2"/>
      <c r="P4" s="18"/>
      <c r="Q4" s="26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</row>
    <row r="5" spans="1:39" ht="18.75" customHeight="1" x14ac:dyDescent="0.2">
      <c r="A5" s="33" t="s">
        <v>39</v>
      </c>
      <c r="B5" s="34" t="s">
        <v>33</v>
      </c>
      <c r="C5" s="34" t="s">
        <v>1</v>
      </c>
      <c r="D5" s="34" t="s">
        <v>2</v>
      </c>
      <c r="E5" s="34" t="s">
        <v>3</v>
      </c>
      <c r="F5" s="34" t="s">
        <v>4</v>
      </c>
      <c r="G5" s="34" t="s">
        <v>5</v>
      </c>
      <c r="H5" s="34" t="s">
        <v>6</v>
      </c>
      <c r="I5" s="34" t="s">
        <v>7</v>
      </c>
      <c r="J5" s="34" t="s">
        <v>35</v>
      </c>
      <c r="K5" s="34" t="s">
        <v>18</v>
      </c>
      <c r="L5" s="34" t="s">
        <v>24</v>
      </c>
      <c r="M5" s="34" t="s">
        <v>19</v>
      </c>
      <c r="N5" s="34" t="s">
        <v>20</v>
      </c>
      <c r="P5" s="18"/>
      <c r="Q5" s="26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</row>
    <row r="6" spans="1:39" ht="17.25" customHeight="1" x14ac:dyDescent="0.2">
      <c r="A6" s="35" t="s">
        <v>0</v>
      </c>
      <c r="B6" s="23">
        <f>C6+D6+E6+F6+G6+H6+I6+J6+K6+L6+M6+N6+B35+C35+D35+E35+F35+G35+H35+I35+J35+K35+L35+M35+N35</f>
        <v>117975</v>
      </c>
      <c r="C6" s="27">
        <v>808</v>
      </c>
      <c r="D6" s="27">
        <v>8022</v>
      </c>
      <c r="E6" s="27">
        <v>5113</v>
      </c>
      <c r="F6" s="27">
        <v>7677</v>
      </c>
      <c r="G6" s="27">
        <v>3517</v>
      </c>
      <c r="H6" s="27">
        <v>3942</v>
      </c>
      <c r="I6" s="27">
        <v>3496</v>
      </c>
      <c r="J6" s="27">
        <v>390</v>
      </c>
      <c r="K6" s="27">
        <v>6969</v>
      </c>
      <c r="L6" s="27">
        <v>1415</v>
      </c>
      <c r="M6" s="27">
        <v>4740</v>
      </c>
      <c r="N6" s="27">
        <v>1664</v>
      </c>
      <c r="O6" s="19"/>
      <c r="P6" s="17"/>
      <c r="Q6" s="21"/>
      <c r="R6" s="17"/>
      <c r="S6" s="17"/>
      <c r="T6" s="17"/>
      <c r="U6" s="17"/>
      <c r="V6" s="17"/>
      <c r="W6" s="17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</row>
    <row r="7" spans="1:39" ht="17.25" customHeight="1" x14ac:dyDescent="0.2">
      <c r="A7" s="35" t="s">
        <v>8</v>
      </c>
      <c r="B7" s="28">
        <v>545.54999999999995</v>
      </c>
      <c r="C7" s="29">
        <v>465.93</v>
      </c>
      <c r="D7" s="29">
        <v>518.59</v>
      </c>
      <c r="E7" s="29">
        <v>489.42</v>
      </c>
      <c r="F7" s="29">
        <v>485.17</v>
      </c>
      <c r="G7" s="29">
        <v>531.30999999999995</v>
      </c>
      <c r="H7" s="29">
        <v>501.93</v>
      </c>
      <c r="I7" s="29">
        <v>520.92999999999995</v>
      </c>
      <c r="J7" s="29">
        <v>458.76</v>
      </c>
      <c r="K7" s="29">
        <v>543.19000000000005</v>
      </c>
      <c r="L7" s="29">
        <v>499.38</v>
      </c>
      <c r="M7" s="29">
        <v>584.55999999999995</v>
      </c>
      <c r="N7" s="29">
        <v>492.22</v>
      </c>
      <c r="P7" s="18"/>
      <c r="Q7" s="26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</row>
    <row r="8" spans="1:39" ht="33.75" customHeight="1" x14ac:dyDescent="0.2">
      <c r="A8" s="35" t="s">
        <v>9</v>
      </c>
      <c r="B8" s="22">
        <v>100</v>
      </c>
      <c r="C8" s="15">
        <f>C7/B7</f>
        <v>0.85405554028045105</v>
      </c>
      <c r="D8" s="15">
        <f>D7/B7</f>
        <v>0.95058198148657336</v>
      </c>
      <c r="E8" s="15">
        <f>E7/B7</f>
        <v>0.89711300522408588</v>
      </c>
      <c r="F8" s="15">
        <f>F7/B7</f>
        <v>0.88932270186050788</v>
      </c>
      <c r="G8" s="15">
        <f>G7/B7</f>
        <v>0.97389790120062325</v>
      </c>
      <c r="H8" s="15">
        <f>H7/B7</f>
        <v>0.92004399230134737</v>
      </c>
      <c r="I8" s="15">
        <f>I7/B7</f>
        <v>0.95487123086793146</v>
      </c>
      <c r="J8" s="15">
        <f>J7/B7</f>
        <v>0.84091284025295576</v>
      </c>
      <c r="K8" s="15">
        <f>K7/B7</f>
        <v>0.99567409036751919</v>
      </c>
      <c r="L8" s="15">
        <f>L7/B7</f>
        <v>0.91536981028320052</v>
      </c>
      <c r="M8" s="15">
        <f>M7/B7</f>
        <v>1.0715058198148657</v>
      </c>
      <c r="N8" s="15">
        <f>N7/B7</f>
        <v>0.90224544038126675</v>
      </c>
      <c r="P8" s="18"/>
      <c r="Q8" s="26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</row>
    <row r="9" spans="1:39" ht="24" customHeight="1" x14ac:dyDescent="0.2">
      <c r="A9" s="35" t="s">
        <v>10</v>
      </c>
      <c r="B9" s="31">
        <v>578.35</v>
      </c>
      <c r="C9" s="29">
        <v>475.53</v>
      </c>
      <c r="D9" s="29">
        <v>544.98</v>
      </c>
      <c r="E9" s="29">
        <v>513.5</v>
      </c>
      <c r="F9" s="29">
        <v>506.98</v>
      </c>
      <c r="G9" s="29">
        <v>547.23</v>
      </c>
      <c r="H9" s="29">
        <v>518.07000000000005</v>
      </c>
      <c r="I9" s="29">
        <v>551.33000000000004</v>
      </c>
      <c r="J9" s="29">
        <v>480.7</v>
      </c>
      <c r="K9" s="29">
        <v>554.23</v>
      </c>
      <c r="L9" s="29">
        <v>523.21</v>
      </c>
      <c r="M9" s="29">
        <v>609.4</v>
      </c>
      <c r="N9" s="29">
        <v>523.63</v>
      </c>
      <c r="O9" s="20"/>
      <c r="P9" s="18"/>
      <c r="Q9" s="26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</row>
    <row r="10" spans="1:39" ht="27" customHeight="1" x14ac:dyDescent="0.2">
      <c r="A10" s="35" t="s">
        <v>34</v>
      </c>
      <c r="B10" s="31">
        <v>464.52</v>
      </c>
      <c r="C10" s="29">
        <v>447.31</v>
      </c>
      <c r="D10" s="29">
        <v>456.95</v>
      </c>
      <c r="E10" s="29">
        <v>445.86</v>
      </c>
      <c r="F10" s="29">
        <v>445.09</v>
      </c>
      <c r="G10" s="29">
        <v>463.62</v>
      </c>
      <c r="H10" s="29">
        <v>465.42</v>
      </c>
      <c r="I10" s="29">
        <v>455.72</v>
      </c>
      <c r="J10" s="29">
        <v>454.98</v>
      </c>
      <c r="K10" s="29">
        <v>439.87</v>
      </c>
      <c r="L10" s="29">
        <v>453.25</v>
      </c>
      <c r="M10" s="29">
        <v>476.65</v>
      </c>
      <c r="N10" s="29">
        <v>438.72</v>
      </c>
      <c r="O10" s="20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</row>
    <row r="11" spans="1:39" ht="24" customHeight="1" x14ac:dyDescent="0.2">
      <c r="A11" s="35" t="s">
        <v>11</v>
      </c>
      <c r="B11" s="31">
        <v>499.63</v>
      </c>
      <c r="C11" s="29">
        <v>459.29</v>
      </c>
      <c r="D11" s="29">
        <v>468.77</v>
      </c>
      <c r="E11" s="29">
        <v>463.06</v>
      </c>
      <c r="F11" s="29">
        <v>452.93</v>
      </c>
      <c r="G11" s="29">
        <v>481.94</v>
      </c>
      <c r="H11" s="29">
        <v>471.18</v>
      </c>
      <c r="I11" s="29">
        <v>477.65</v>
      </c>
      <c r="J11" s="29">
        <v>435.21</v>
      </c>
      <c r="K11" s="29">
        <v>500.35</v>
      </c>
      <c r="L11" s="29">
        <v>467.92</v>
      </c>
      <c r="M11" s="29">
        <v>505.01</v>
      </c>
      <c r="N11" s="29">
        <v>452.2</v>
      </c>
      <c r="O11" s="20"/>
      <c r="P11" s="21"/>
      <c r="Q11" s="21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</row>
    <row r="12" spans="1:39" ht="24" customHeight="1" x14ac:dyDescent="0.2">
      <c r="A12" s="35" t="s">
        <v>12</v>
      </c>
      <c r="B12" s="31">
        <v>487.67</v>
      </c>
      <c r="C12" s="29">
        <v>447.98</v>
      </c>
      <c r="D12" s="29">
        <v>473.71</v>
      </c>
      <c r="E12" s="29">
        <v>452.76</v>
      </c>
      <c r="F12" s="29">
        <v>452.92</v>
      </c>
      <c r="G12" s="29">
        <v>498.76</v>
      </c>
      <c r="H12" s="29">
        <v>477.17</v>
      </c>
      <c r="I12" s="29">
        <v>478.41</v>
      </c>
      <c r="J12" s="29">
        <v>434.91</v>
      </c>
      <c r="K12" s="29">
        <v>524.76</v>
      </c>
      <c r="L12" s="29">
        <v>466.26</v>
      </c>
      <c r="M12" s="29">
        <v>544.78</v>
      </c>
      <c r="N12" s="29">
        <v>454.63</v>
      </c>
      <c r="O12" s="20"/>
      <c r="P12" s="26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</row>
    <row r="13" spans="1:39" ht="30" customHeight="1" x14ac:dyDescent="0.2">
      <c r="A13" s="35" t="s">
        <v>40</v>
      </c>
      <c r="B13" s="23">
        <f>C13+D13+E13+F13+G13+H13+I13+J13+K13+L13+M13+N13+B42+C42+D42+E42+F42+G42+H42+I42+J42+K42+L42+M42+N42</f>
        <v>48747</v>
      </c>
      <c r="C13" s="27">
        <v>529</v>
      </c>
      <c r="D13" s="27">
        <v>3344</v>
      </c>
      <c r="E13" s="27">
        <v>2836</v>
      </c>
      <c r="F13" s="27">
        <v>4561</v>
      </c>
      <c r="G13" s="27">
        <v>1150</v>
      </c>
      <c r="H13" s="27">
        <v>2035</v>
      </c>
      <c r="I13" s="27">
        <v>1638</v>
      </c>
      <c r="J13" s="27">
        <v>268</v>
      </c>
      <c r="K13" s="27">
        <v>2164</v>
      </c>
      <c r="L13" s="27">
        <v>760</v>
      </c>
      <c r="M13" s="27">
        <v>1529</v>
      </c>
      <c r="N13" s="27">
        <v>965</v>
      </c>
      <c r="O13" s="19"/>
      <c r="P13" s="21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</row>
    <row r="14" spans="1:39" ht="28.5" customHeight="1" x14ac:dyDescent="0.2">
      <c r="A14" s="35" t="s">
        <v>13</v>
      </c>
      <c r="B14" s="23">
        <f>C14+D14+E14+F14+G14+H14+I14+J14+K14+L14+M14+N14+B43+C43+D43+E43+F43+G43+H43+I43+J43+K43+L43+M43+N43</f>
        <v>2718</v>
      </c>
      <c r="C14" s="27">
        <v>16</v>
      </c>
      <c r="D14" s="27">
        <v>205</v>
      </c>
      <c r="E14" s="27">
        <v>127</v>
      </c>
      <c r="F14" s="27">
        <v>149</v>
      </c>
      <c r="G14" s="27">
        <v>47</v>
      </c>
      <c r="H14" s="27">
        <v>104</v>
      </c>
      <c r="I14" s="27">
        <v>87</v>
      </c>
      <c r="J14" s="27">
        <v>4</v>
      </c>
      <c r="K14" s="27">
        <v>133</v>
      </c>
      <c r="L14" s="27">
        <v>40</v>
      </c>
      <c r="M14" s="27">
        <v>70</v>
      </c>
      <c r="N14" s="27">
        <v>52</v>
      </c>
      <c r="O14" s="18"/>
      <c r="P14" s="18"/>
      <c r="Q14" s="26"/>
      <c r="R14" s="18"/>
      <c r="S14" s="17"/>
      <c r="T14" s="17"/>
      <c r="U14" s="17"/>
      <c r="V14" s="17"/>
      <c r="W14" s="17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</row>
    <row r="15" spans="1:39" ht="28.5" customHeight="1" x14ac:dyDescent="0.2">
      <c r="A15" s="35" t="s">
        <v>32</v>
      </c>
      <c r="B15" s="30">
        <v>91.17</v>
      </c>
      <c r="C15" s="29">
        <v>94.25</v>
      </c>
      <c r="D15" s="29">
        <v>92.35</v>
      </c>
      <c r="E15" s="29">
        <v>88.96</v>
      </c>
      <c r="F15" s="29">
        <v>94.32</v>
      </c>
      <c r="G15" s="29">
        <v>92.32</v>
      </c>
      <c r="H15" s="29">
        <v>91.89</v>
      </c>
      <c r="I15" s="29">
        <v>94.22</v>
      </c>
      <c r="J15" s="29">
        <v>74.709999999999994</v>
      </c>
      <c r="K15" s="29">
        <v>88.38</v>
      </c>
      <c r="L15" s="29">
        <v>91.44</v>
      </c>
      <c r="M15" s="29">
        <v>96.21</v>
      </c>
      <c r="N15" s="29">
        <v>90.6</v>
      </c>
      <c r="O15" s="26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</row>
    <row r="16" spans="1:39" ht="28.5" customHeight="1" x14ac:dyDescent="0.2">
      <c r="A16" s="35" t="s">
        <v>14</v>
      </c>
      <c r="B16" s="23">
        <f>C16+D16+E16+F16+G16+H16+I16+J16+K16+L16+M16+N16+B45+C45+D45+E45+F45+G45+H45+I45+J45+K45+L45+M45+N45</f>
        <v>461</v>
      </c>
      <c r="C16" s="27">
        <v>2</v>
      </c>
      <c r="D16" s="27">
        <v>17</v>
      </c>
      <c r="E16" s="27">
        <v>18</v>
      </c>
      <c r="F16" s="27">
        <v>49</v>
      </c>
      <c r="G16" s="27">
        <v>10</v>
      </c>
      <c r="H16" s="27">
        <v>24</v>
      </c>
      <c r="I16" s="27">
        <v>16</v>
      </c>
      <c r="J16" s="27">
        <v>2</v>
      </c>
      <c r="K16" s="27">
        <v>21</v>
      </c>
      <c r="L16" s="27">
        <v>10</v>
      </c>
      <c r="M16" s="27">
        <v>18</v>
      </c>
      <c r="N16" s="27">
        <v>13</v>
      </c>
      <c r="O16" s="21"/>
      <c r="P16" s="21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</row>
    <row r="17" spans="1:39" ht="28.5" customHeight="1" x14ac:dyDescent="0.2">
      <c r="A17" s="35" t="s">
        <v>15</v>
      </c>
      <c r="B17" s="30">
        <v>346.5</v>
      </c>
      <c r="C17" s="29">
        <v>298.22000000000003</v>
      </c>
      <c r="D17" s="29">
        <v>267.07</v>
      </c>
      <c r="E17" s="29">
        <v>315.86</v>
      </c>
      <c r="F17" s="29">
        <v>283.60000000000002</v>
      </c>
      <c r="G17" s="29">
        <v>353.8</v>
      </c>
      <c r="H17" s="29">
        <v>369.6</v>
      </c>
      <c r="I17" s="29">
        <v>352.55</v>
      </c>
      <c r="J17" s="29">
        <v>136.63</v>
      </c>
      <c r="K17" s="29">
        <v>377.31</v>
      </c>
      <c r="L17" s="29">
        <v>329.58</v>
      </c>
      <c r="M17" s="29">
        <v>336.98</v>
      </c>
      <c r="N17" s="29">
        <v>317.19</v>
      </c>
      <c r="O17" s="26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</row>
    <row r="18" spans="1:39" ht="42" customHeight="1" x14ac:dyDescent="0.2">
      <c r="A18" s="35" t="s">
        <v>16</v>
      </c>
      <c r="B18" s="23">
        <f>C18+D18+E18+F18+G18+H18+I18+J18+K18+L18+M18+N18+B47+C47+D47+E47+F47+G47+H47+I47+J47+K47+L47+M47+N47</f>
        <v>75</v>
      </c>
      <c r="C18" s="27">
        <v>1</v>
      </c>
      <c r="D18" s="27">
        <v>3</v>
      </c>
      <c r="E18" s="27">
        <v>12</v>
      </c>
      <c r="F18" s="27">
        <v>4</v>
      </c>
      <c r="G18" s="27">
        <v>0</v>
      </c>
      <c r="H18" s="27">
        <v>2</v>
      </c>
      <c r="I18" s="27">
        <v>4</v>
      </c>
      <c r="J18" s="27">
        <v>0</v>
      </c>
      <c r="K18" s="27">
        <v>2</v>
      </c>
      <c r="L18" s="27">
        <v>1</v>
      </c>
      <c r="M18" s="27">
        <v>0</v>
      </c>
      <c r="N18" s="27">
        <v>9</v>
      </c>
      <c r="O18" s="26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</row>
    <row r="19" spans="1:39" ht="42" customHeight="1" x14ac:dyDescent="0.2">
      <c r="A19" s="35" t="s">
        <v>17</v>
      </c>
      <c r="B19" s="30">
        <v>398.6</v>
      </c>
      <c r="C19" s="29">
        <v>285.43</v>
      </c>
      <c r="D19" s="29">
        <v>285.43</v>
      </c>
      <c r="E19" s="29">
        <v>345.82</v>
      </c>
      <c r="F19" s="29">
        <v>466.51</v>
      </c>
      <c r="G19" s="29">
        <v>0</v>
      </c>
      <c r="H19" s="29">
        <v>425.67</v>
      </c>
      <c r="I19" s="29">
        <v>327.32</v>
      </c>
      <c r="J19" s="29">
        <v>0</v>
      </c>
      <c r="K19" s="29">
        <v>469.49</v>
      </c>
      <c r="L19" s="29">
        <v>769.69</v>
      </c>
      <c r="M19" s="29">
        <v>0</v>
      </c>
      <c r="N19" s="29">
        <v>304.77</v>
      </c>
      <c r="O19" s="18"/>
      <c r="P19" s="18"/>
      <c r="Q19" s="26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</row>
    <row r="20" spans="1:39" x14ac:dyDescent="0.2">
      <c r="A20" s="5"/>
      <c r="B20" s="1"/>
      <c r="O20" s="18"/>
      <c r="P20" s="18"/>
      <c r="Q20" s="26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</row>
    <row r="21" spans="1:39" x14ac:dyDescent="0.2">
      <c r="A21" s="5"/>
      <c r="B21" s="1"/>
      <c r="O21" s="18"/>
      <c r="P21" s="18"/>
      <c r="Q21" s="26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</row>
    <row r="22" spans="1:39" x14ac:dyDescent="0.2">
      <c r="A22" s="5"/>
      <c r="B22" s="1"/>
      <c r="O22" s="18"/>
      <c r="P22" s="18"/>
      <c r="Q22" s="26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</row>
    <row r="23" spans="1:39" x14ac:dyDescent="0.2">
      <c r="A23" s="5"/>
      <c r="B23" s="1"/>
      <c r="O23" s="18"/>
      <c r="P23" s="18"/>
      <c r="Q23" s="26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</row>
    <row r="24" spans="1:39" x14ac:dyDescent="0.2">
      <c r="A24" s="5"/>
      <c r="B24" s="1"/>
      <c r="O24" s="18"/>
      <c r="P24" s="18"/>
      <c r="Q24" s="26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</row>
    <row r="25" spans="1:39" x14ac:dyDescent="0.2">
      <c r="A25" s="5"/>
      <c r="B25" s="1"/>
      <c r="O25" s="18"/>
      <c r="P25" s="18"/>
      <c r="Q25" s="26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</row>
    <row r="26" spans="1:39" x14ac:dyDescent="0.2">
      <c r="A26" s="5"/>
      <c r="B26" s="1"/>
      <c r="O26" s="18"/>
      <c r="P26" s="18"/>
      <c r="Q26" s="26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</row>
    <row r="27" spans="1:39" x14ac:dyDescent="0.2">
      <c r="A27" s="6"/>
      <c r="B27" s="7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18"/>
      <c r="P27" s="18"/>
      <c r="Q27" s="26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</row>
    <row r="28" spans="1:39" x14ac:dyDescent="0.2">
      <c r="A28" s="6"/>
      <c r="B28" s="7"/>
      <c r="C28" s="8"/>
      <c r="D28" s="8"/>
      <c r="E28" s="9"/>
      <c r="F28" s="8"/>
      <c r="G28" s="8"/>
      <c r="H28" s="8"/>
      <c r="I28" s="8"/>
      <c r="J28" s="8"/>
      <c r="K28" s="8"/>
      <c r="L28" s="8"/>
      <c r="M28" s="8"/>
      <c r="N28" s="8"/>
      <c r="O28" s="18"/>
      <c r="P28" s="18"/>
      <c r="Q28" s="26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</row>
    <row r="29" spans="1:39" x14ac:dyDescent="0.2">
      <c r="A29" s="6"/>
      <c r="B29" s="7"/>
      <c r="C29" s="8"/>
      <c r="D29" s="8"/>
      <c r="E29" s="9"/>
      <c r="F29" s="8"/>
      <c r="G29" s="8"/>
      <c r="H29" s="8"/>
      <c r="I29" s="8"/>
      <c r="J29" s="8"/>
      <c r="K29" s="8"/>
      <c r="L29" s="8"/>
      <c r="M29" s="8"/>
      <c r="N29" s="8"/>
      <c r="O29" s="18"/>
      <c r="P29" s="18"/>
      <c r="Q29" s="26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</row>
    <row r="30" spans="1:39" x14ac:dyDescent="0.2">
      <c r="A30" s="6"/>
      <c r="B30" s="7"/>
      <c r="C30" s="8"/>
      <c r="D30" s="8"/>
      <c r="E30" s="9"/>
      <c r="F30" s="8"/>
      <c r="G30" s="8"/>
      <c r="H30" s="8"/>
      <c r="I30" s="8"/>
      <c r="J30" s="8"/>
      <c r="K30" s="8"/>
      <c r="L30" s="8"/>
      <c r="M30" s="8"/>
      <c r="N30" s="8"/>
      <c r="O30" s="18"/>
      <c r="P30" s="18"/>
      <c r="Q30" s="26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</row>
    <row r="31" spans="1:39" ht="15.75" customHeight="1" x14ac:dyDescent="0.2">
      <c r="A31" s="10"/>
      <c r="B31" s="11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8"/>
      <c r="O31" s="18"/>
      <c r="P31" s="18"/>
      <c r="Q31" s="26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</row>
    <row r="32" spans="1:39" ht="15.75" customHeight="1" x14ac:dyDescent="0.25">
      <c r="A32" s="39" t="s">
        <v>42</v>
      </c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18"/>
      <c r="P32" s="18"/>
      <c r="Q32" s="26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</row>
    <row r="33" spans="1:296" ht="15.75" customHeight="1" x14ac:dyDescent="0.2">
      <c r="A33" s="12"/>
      <c r="B33" s="13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8"/>
      <c r="O33" s="18"/>
      <c r="P33" s="18"/>
      <c r="Q33" s="26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</row>
    <row r="34" spans="1:296" ht="18.75" customHeight="1" x14ac:dyDescent="0.2">
      <c r="A34" s="33" t="s">
        <v>39</v>
      </c>
      <c r="B34" s="34" t="s">
        <v>23</v>
      </c>
      <c r="C34" s="34" t="s">
        <v>36</v>
      </c>
      <c r="D34" s="34" t="s">
        <v>21</v>
      </c>
      <c r="E34" s="34" t="s">
        <v>22</v>
      </c>
      <c r="F34" s="34" t="s">
        <v>25</v>
      </c>
      <c r="G34" s="34" t="s">
        <v>26</v>
      </c>
      <c r="H34" s="34" t="s">
        <v>27</v>
      </c>
      <c r="I34" s="34" t="s">
        <v>28</v>
      </c>
      <c r="J34" s="34" t="s">
        <v>29</v>
      </c>
      <c r="K34" s="34" t="s">
        <v>37</v>
      </c>
      <c r="L34" s="34" t="s">
        <v>30</v>
      </c>
      <c r="M34" s="34" t="s">
        <v>38</v>
      </c>
      <c r="N34" s="34" t="s">
        <v>31</v>
      </c>
      <c r="O34" s="18"/>
      <c r="P34" s="18"/>
      <c r="Q34" s="26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</row>
    <row r="35" spans="1:296" ht="17.25" customHeight="1" x14ac:dyDescent="0.2">
      <c r="A35" s="35" t="s">
        <v>0</v>
      </c>
      <c r="B35" s="27">
        <v>15341</v>
      </c>
      <c r="C35" s="27">
        <v>522</v>
      </c>
      <c r="D35" s="27">
        <v>1218</v>
      </c>
      <c r="E35" s="27">
        <v>6664</v>
      </c>
      <c r="F35" s="27">
        <v>621</v>
      </c>
      <c r="G35" s="27">
        <v>31777</v>
      </c>
      <c r="H35" s="27">
        <v>2814</v>
      </c>
      <c r="I35" s="27">
        <v>305</v>
      </c>
      <c r="J35" s="27">
        <v>3007</v>
      </c>
      <c r="K35" s="27">
        <v>1283</v>
      </c>
      <c r="L35" s="27">
        <v>3362</v>
      </c>
      <c r="M35" s="27">
        <v>2592</v>
      </c>
      <c r="N35" s="27">
        <v>716</v>
      </c>
      <c r="O35" s="18"/>
      <c r="P35" s="18"/>
      <c r="Q35" s="26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</row>
    <row r="36" spans="1:296" ht="17.25" customHeight="1" x14ac:dyDescent="0.2">
      <c r="A36" s="35" t="s">
        <v>8</v>
      </c>
      <c r="B36" s="29">
        <v>549.25</v>
      </c>
      <c r="C36" s="29">
        <v>405.82</v>
      </c>
      <c r="D36" s="29">
        <v>487.29</v>
      </c>
      <c r="E36" s="29">
        <v>555.11</v>
      </c>
      <c r="F36" s="29">
        <v>528.28</v>
      </c>
      <c r="G36" s="29">
        <v>606.25</v>
      </c>
      <c r="H36" s="29">
        <v>474.32</v>
      </c>
      <c r="I36" s="29">
        <v>497.79</v>
      </c>
      <c r="J36" s="29">
        <v>604.21</v>
      </c>
      <c r="K36" s="29">
        <v>488.12</v>
      </c>
      <c r="L36" s="29">
        <v>494.42</v>
      </c>
      <c r="M36" s="29">
        <v>514.85</v>
      </c>
      <c r="N36" s="29">
        <v>510.71</v>
      </c>
      <c r="O36" s="18"/>
      <c r="P36" s="18"/>
      <c r="Q36" s="26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</row>
    <row r="37" spans="1:296" ht="33.75" customHeight="1" x14ac:dyDescent="0.2">
      <c r="A37" s="35" t="s">
        <v>9</v>
      </c>
      <c r="B37" s="15">
        <f>B36/B7</f>
        <v>1.0067821464577034</v>
      </c>
      <c r="C37" s="15">
        <f>C36/B7</f>
        <v>0.74387315553111544</v>
      </c>
      <c r="D37" s="15">
        <f>D36/B7</f>
        <v>0.89320868847951618</v>
      </c>
      <c r="E37" s="15">
        <f>E36/B7</f>
        <v>1.0175236000366603</v>
      </c>
      <c r="F37" s="15">
        <f>F36/B7</f>
        <v>0.96834387315553117</v>
      </c>
      <c r="G37" s="15">
        <f>G36/B7</f>
        <v>1.1112638621574558</v>
      </c>
      <c r="H37" s="15">
        <f>H36/B7</f>
        <v>0.86943451562643215</v>
      </c>
      <c r="I37" s="15">
        <f>I36/B7</f>
        <v>0.91245532031894427</v>
      </c>
      <c r="J37" s="15">
        <f>J36/B7</f>
        <v>1.1075245165429384</v>
      </c>
      <c r="K37" s="15">
        <f>K36/B7</f>
        <v>0.89473008890110906</v>
      </c>
      <c r="L37" s="15">
        <f>L36/B7</f>
        <v>0.90627806800476596</v>
      </c>
      <c r="M37" s="15">
        <f>M36/B7</f>
        <v>0.94372651452662459</v>
      </c>
      <c r="N37" s="15">
        <f>N36/B7</f>
        <v>0.9361378425442215</v>
      </c>
      <c r="O37" s="18"/>
      <c r="P37" s="18"/>
      <c r="Q37" s="26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</row>
    <row r="38" spans="1:296" ht="24" customHeight="1" x14ac:dyDescent="0.2">
      <c r="A38" s="35" t="s">
        <v>10</v>
      </c>
      <c r="B38" s="29">
        <v>584.74</v>
      </c>
      <c r="C38" s="29">
        <v>411.56</v>
      </c>
      <c r="D38" s="29">
        <v>510.01</v>
      </c>
      <c r="E38" s="29">
        <v>600.38</v>
      </c>
      <c r="F38" s="29">
        <v>561.61</v>
      </c>
      <c r="G38" s="29">
        <v>649.92999999999995</v>
      </c>
      <c r="H38" s="29">
        <v>499.05</v>
      </c>
      <c r="I38" s="29">
        <v>511.83</v>
      </c>
      <c r="J38" s="29">
        <v>630.25</v>
      </c>
      <c r="K38" s="29">
        <v>522.04999999999995</v>
      </c>
      <c r="L38" s="29">
        <v>520.9</v>
      </c>
      <c r="M38" s="29">
        <v>549.6</v>
      </c>
      <c r="N38" s="29">
        <v>533.20000000000005</v>
      </c>
      <c r="O38" s="18"/>
      <c r="P38" s="18"/>
      <c r="Q38" s="26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</row>
    <row r="39" spans="1:296" ht="27" customHeight="1" x14ac:dyDescent="0.2">
      <c r="A39" s="35" t="s">
        <v>34</v>
      </c>
      <c r="B39" s="32">
        <v>472.57</v>
      </c>
      <c r="C39" s="32">
        <v>384.77</v>
      </c>
      <c r="D39" s="32">
        <v>452.72</v>
      </c>
      <c r="E39" s="32">
        <v>482.3</v>
      </c>
      <c r="F39" s="32">
        <v>450.76</v>
      </c>
      <c r="G39" s="32">
        <v>495.09</v>
      </c>
      <c r="H39" s="32">
        <v>448.45</v>
      </c>
      <c r="I39" s="32">
        <v>445.39</v>
      </c>
      <c r="J39" s="32">
        <v>456.48</v>
      </c>
      <c r="K39" s="32">
        <v>453.27</v>
      </c>
      <c r="L39" s="32">
        <v>461.26</v>
      </c>
      <c r="M39" s="32">
        <v>463.31</v>
      </c>
      <c r="N39" s="32">
        <v>452.02</v>
      </c>
      <c r="O39" s="18"/>
      <c r="P39" s="18"/>
      <c r="Q39" s="26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</row>
    <row r="40" spans="1:296" ht="24" customHeight="1" x14ac:dyDescent="0.2">
      <c r="A40" s="35" t="s">
        <v>11</v>
      </c>
      <c r="B40" s="29">
        <v>531.34</v>
      </c>
      <c r="C40" s="29">
        <v>364.65</v>
      </c>
      <c r="D40" s="29">
        <v>462.7</v>
      </c>
      <c r="E40" s="29">
        <v>492.13</v>
      </c>
      <c r="F40" s="29">
        <v>448.39</v>
      </c>
      <c r="G40" s="29">
        <v>536.05999999999995</v>
      </c>
      <c r="H40" s="29">
        <v>449.3</v>
      </c>
      <c r="I40" s="29">
        <v>474.62</v>
      </c>
      <c r="J40" s="29">
        <v>545.08000000000004</v>
      </c>
      <c r="K40" s="29">
        <v>474.72</v>
      </c>
      <c r="L40" s="29">
        <v>456.96</v>
      </c>
      <c r="M40" s="29">
        <v>496.99</v>
      </c>
      <c r="N40" s="29">
        <v>466.95</v>
      </c>
      <c r="O40" s="18"/>
      <c r="P40" s="18"/>
      <c r="Q40" s="26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</row>
    <row r="41" spans="1:296" ht="24" customHeight="1" x14ac:dyDescent="0.2">
      <c r="A41" s="35" t="s">
        <v>12</v>
      </c>
      <c r="B41" s="29">
        <v>483.49</v>
      </c>
      <c r="C41" s="29">
        <v>414.75</v>
      </c>
      <c r="D41" s="29">
        <v>451.65</v>
      </c>
      <c r="E41" s="29">
        <v>474.94</v>
      </c>
      <c r="F41" s="29">
        <v>468.7</v>
      </c>
      <c r="G41" s="29">
        <v>525.57000000000005</v>
      </c>
      <c r="H41" s="29">
        <v>445.76</v>
      </c>
      <c r="I41" s="29">
        <v>470.17</v>
      </c>
      <c r="J41" s="29">
        <v>547.87</v>
      </c>
      <c r="K41" s="29">
        <v>448.42</v>
      </c>
      <c r="L41" s="29">
        <v>452.8</v>
      </c>
      <c r="M41" s="29">
        <v>459.52</v>
      </c>
      <c r="N41" s="29">
        <v>462.41</v>
      </c>
      <c r="O41" s="21"/>
      <c r="P41" s="21"/>
      <c r="Q41" s="21"/>
      <c r="R41" s="21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</row>
    <row r="42" spans="1:296" ht="30" customHeight="1" x14ac:dyDescent="0.2">
      <c r="A42" s="35" t="s">
        <v>40</v>
      </c>
      <c r="B42" s="27">
        <v>5352</v>
      </c>
      <c r="C42" s="27">
        <v>352</v>
      </c>
      <c r="D42" s="27">
        <v>751</v>
      </c>
      <c r="E42" s="27">
        <v>2730</v>
      </c>
      <c r="F42" s="27">
        <v>327</v>
      </c>
      <c r="G42" s="27">
        <v>10359</v>
      </c>
      <c r="H42" s="27">
        <v>1913</v>
      </c>
      <c r="I42" s="27">
        <v>168</v>
      </c>
      <c r="J42" s="27">
        <v>767</v>
      </c>
      <c r="K42" s="27">
        <v>801</v>
      </c>
      <c r="L42" s="27">
        <v>1860</v>
      </c>
      <c r="M42" s="27">
        <v>1227</v>
      </c>
      <c r="N42" s="27">
        <v>361</v>
      </c>
      <c r="O42" s="18"/>
      <c r="P42" s="18"/>
      <c r="Q42" s="26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</row>
    <row r="43" spans="1:296" ht="28.5" customHeight="1" x14ac:dyDescent="0.2">
      <c r="A43" s="35" t="s">
        <v>13</v>
      </c>
      <c r="B43" s="27">
        <v>458</v>
      </c>
      <c r="C43" s="27">
        <v>7</v>
      </c>
      <c r="D43" s="27">
        <v>20</v>
      </c>
      <c r="E43" s="27">
        <v>138</v>
      </c>
      <c r="F43" s="27">
        <v>11</v>
      </c>
      <c r="G43" s="27">
        <v>813</v>
      </c>
      <c r="H43" s="27">
        <v>45</v>
      </c>
      <c r="I43" s="27">
        <v>4</v>
      </c>
      <c r="J43" s="27">
        <v>44</v>
      </c>
      <c r="K43" s="27">
        <v>16</v>
      </c>
      <c r="L43" s="27">
        <v>39</v>
      </c>
      <c r="M43" s="27">
        <v>72</v>
      </c>
      <c r="N43" s="27">
        <v>17</v>
      </c>
      <c r="O43" s="18"/>
      <c r="P43" s="18"/>
      <c r="Q43" s="26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</row>
    <row r="44" spans="1:296" ht="28.5" customHeight="1" x14ac:dyDescent="0.2">
      <c r="A44" s="35" t="s">
        <v>32</v>
      </c>
      <c r="B44" s="29">
        <v>89.33</v>
      </c>
      <c r="C44" s="29">
        <v>74.5</v>
      </c>
      <c r="D44" s="29">
        <v>96.81</v>
      </c>
      <c r="E44" s="29">
        <v>91.84</v>
      </c>
      <c r="F44" s="29">
        <v>79.239999999999995</v>
      </c>
      <c r="G44" s="29">
        <v>91.66</v>
      </c>
      <c r="H44" s="29">
        <v>95.2</v>
      </c>
      <c r="I44" s="29">
        <v>119.08</v>
      </c>
      <c r="J44" s="29">
        <v>91.43</v>
      </c>
      <c r="K44" s="29">
        <v>82.07</v>
      </c>
      <c r="L44" s="29">
        <v>91.71</v>
      </c>
      <c r="M44" s="29">
        <v>86.26</v>
      </c>
      <c r="N44" s="29">
        <v>89.57</v>
      </c>
      <c r="O44" s="18"/>
      <c r="P44" s="18"/>
      <c r="Q44" s="26"/>
      <c r="R44" s="18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21"/>
      <c r="BC44" s="21"/>
      <c r="BD44" s="21"/>
      <c r="BE44" s="21"/>
      <c r="BF44" s="21"/>
      <c r="BG44" s="21"/>
      <c r="BH44" s="21"/>
      <c r="BI44" s="21"/>
      <c r="BJ44" s="21"/>
      <c r="BK44" s="21"/>
      <c r="BL44" s="21"/>
      <c r="BM44" s="21"/>
      <c r="BN44" s="21"/>
      <c r="BO44" s="21"/>
      <c r="BP44" s="21"/>
      <c r="BQ44" s="21"/>
      <c r="BR44" s="21"/>
      <c r="BS44" s="21"/>
      <c r="BT44" s="21"/>
      <c r="BU44" s="21"/>
      <c r="BV44" s="21"/>
      <c r="BW44" s="21"/>
      <c r="BX44" s="21"/>
      <c r="BY44" s="21"/>
      <c r="BZ44" s="21"/>
      <c r="CA44" s="21"/>
      <c r="CB44" s="21"/>
      <c r="CC44" s="21"/>
      <c r="CD44" s="21"/>
      <c r="CE44" s="21"/>
      <c r="CF44" s="21"/>
      <c r="CG44" s="21"/>
      <c r="CH44" s="21"/>
      <c r="CI44" s="21"/>
      <c r="CJ44" s="21"/>
      <c r="CK44" s="21"/>
      <c r="CL44" s="21"/>
      <c r="CM44" s="21"/>
      <c r="CN44" s="21"/>
      <c r="CO44" s="21"/>
      <c r="CP44" s="21"/>
      <c r="CQ44" s="21"/>
      <c r="CR44" s="21"/>
      <c r="CS44" s="21"/>
      <c r="CT44" s="21"/>
      <c r="CU44" s="21"/>
      <c r="CV44" s="21"/>
      <c r="CW44" s="21"/>
      <c r="CX44" s="21"/>
      <c r="CY44" s="21"/>
      <c r="CZ44" s="21"/>
      <c r="DA44" s="21"/>
      <c r="DB44" s="21"/>
      <c r="DC44" s="21"/>
      <c r="DD44" s="21"/>
      <c r="DE44" s="21"/>
      <c r="DF44" s="21"/>
      <c r="DG44" s="21"/>
      <c r="DH44" s="21"/>
      <c r="DI44" s="21"/>
      <c r="DJ44" s="21"/>
      <c r="DK44" s="21"/>
      <c r="DL44" s="21"/>
      <c r="DM44" s="21"/>
      <c r="DN44" s="21"/>
      <c r="DO44" s="21"/>
      <c r="DP44" s="21"/>
      <c r="DQ44" s="21"/>
      <c r="DR44" s="21"/>
      <c r="DS44" s="21"/>
      <c r="DT44" s="21"/>
      <c r="DU44" s="21"/>
      <c r="DV44" s="21"/>
      <c r="DW44" s="21"/>
      <c r="DX44" s="21"/>
      <c r="DY44" s="21"/>
      <c r="DZ44" s="21"/>
      <c r="EA44" s="21"/>
      <c r="EB44" s="21"/>
      <c r="EC44" s="21"/>
      <c r="ED44" s="21"/>
      <c r="EE44" s="21"/>
      <c r="EF44" s="21"/>
      <c r="EG44" s="21"/>
      <c r="EH44" s="21"/>
      <c r="EI44" s="21"/>
      <c r="EJ44" s="21"/>
      <c r="EK44" s="21"/>
      <c r="EL44" s="21"/>
      <c r="EM44" s="21"/>
      <c r="EN44" s="21"/>
      <c r="EO44" s="21"/>
      <c r="EP44" s="21"/>
      <c r="EQ44" s="21"/>
      <c r="ER44" s="21"/>
      <c r="ES44" s="21"/>
      <c r="ET44" s="21"/>
      <c r="EU44" s="21"/>
      <c r="EV44" s="21"/>
      <c r="EW44" s="21"/>
      <c r="EX44" s="21"/>
      <c r="EY44" s="21"/>
      <c r="EZ44" s="21"/>
      <c r="FA44" s="21"/>
      <c r="FB44" s="21"/>
      <c r="FC44" s="21"/>
      <c r="FD44" s="21"/>
      <c r="FE44" s="21"/>
      <c r="FF44" s="21"/>
      <c r="FG44" s="21"/>
      <c r="FH44" s="21"/>
      <c r="FI44" s="21"/>
      <c r="FJ44" s="21"/>
      <c r="FK44" s="21"/>
      <c r="FL44" s="21"/>
      <c r="FM44" s="21"/>
      <c r="FN44" s="21"/>
      <c r="FO44" s="21"/>
      <c r="FP44" s="21"/>
      <c r="FQ44" s="21"/>
      <c r="FR44" s="21"/>
      <c r="FS44" s="21"/>
      <c r="FT44" s="21"/>
      <c r="FU44" s="21"/>
      <c r="FV44" s="21"/>
      <c r="FW44" s="21"/>
      <c r="FX44" s="21"/>
      <c r="FY44" s="21"/>
      <c r="FZ44" s="21"/>
      <c r="GA44" s="21"/>
      <c r="GB44" s="21"/>
      <c r="GC44" s="21"/>
      <c r="GD44" s="21"/>
      <c r="GE44" s="21"/>
      <c r="GF44" s="21"/>
      <c r="GG44" s="21"/>
      <c r="GH44" s="21"/>
      <c r="GI44" s="21"/>
      <c r="GJ44" s="21"/>
      <c r="GK44" s="21"/>
      <c r="GL44" s="21"/>
      <c r="GM44" s="21"/>
      <c r="GN44" s="21"/>
      <c r="GO44" s="21"/>
      <c r="GP44" s="21"/>
      <c r="GQ44" s="21"/>
      <c r="GR44" s="21"/>
      <c r="GS44" s="21"/>
      <c r="GT44" s="21"/>
      <c r="GU44" s="21"/>
      <c r="GV44" s="21"/>
      <c r="GW44" s="21"/>
      <c r="GX44" s="21"/>
      <c r="GY44" s="21"/>
      <c r="GZ44" s="21"/>
      <c r="HA44" s="21"/>
      <c r="HB44" s="21"/>
      <c r="HC44" s="21"/>
      <c r="HD44" s="21"/>
      <c r="HE44" s="21"/>
      <c r="HF44" s="21"/>
      <c r="HG44" s="21"/>
      <c r="HH44" s="21"/>
      <c r="HI44" s="21"/>
      <c r="HJ44" s="21"/>
      <c r="HK44" s="21"/>
      <c r="HL44" s="21"/>
      <c r="HM44" s="21"/>
      <c r="HN44" s="21"/>
      <c r="HO44" s="21"/>
      <c r="HP44" s="21"/>
      <c r="HQ44" s="21"/>
      <c r="HR44" s="21"/>
      <c r="HS44" s="21"/>
      <c r="HT44" s="21"/>
      <c r="HU44" s="21"/>
      <c r="HV44" s="21"/>
      <c r="HW44" s="21"/>
      <c r="HX44" s="21"/>
      <c r="HY44" s="21"/>
      <c r="HZ44" s="21"/>
      <c r="IA44" s="21"/>
      <c r="IB44" s="21"/>
      <c r="IC44" s="21"/>
      <c r="ID44" s="21"/>
      <c r="IE44" s="21"/>
      <c r="IF44" s="21"/>
      <c r="IG44" s="21"/>
      <c r="IH44" s="21"/>
      <c r="II44" s="21"/>
      <c r="IJ44" s="21"/>
      <c r="IK44" s="21"/>
      <c r="IL44" s="21"/>
      <c r="IM44" s="21"/>
      <c r="IN44" s="21"/>
      <c r="IO44" s="21"/>
      <c r="IP44" s="21"/>
      <c r="IQ44" s="21"/>
      <c r="IR44" s="21"/>
      <c r="IS44" s="21"/>
      <c r="IT44" s="21"/>
      <c r="IU44" s="21"/>
      <c r="IV44" s="21"/>
      <c r="IW44" s="21"/>
      <c r="IX44" s="21"/>
      <c r="IY44" s="21"/>
      <c r="IZ44" s="21"/>
      <c r="JA44" s="21"/>
      <c r="JB44" s="21"/>
      <c r="JC44" s="21"/>
      <c r="JD44" s="21"/>
      <c r="JE44" s="21"/>
      <c r="JF44" s="21"/>
      <c r="JG44" s="21"/>
      <c r="JH44" s="21"/>
      <c r="JI44" s="21"/>
      <c r="JJ44" s="21"/>
      <c r="JK44" s="21"/>
      <c r="JL44" s="21"/>
      <c r="JM44" s="21"/>
      <c r="JN44" s="21"/>
      <c r="JO44" s="21"/>
      <c r="JP44" s="21"/>
      <c r="JQ44" s="21"/>
      <c r="JR44" s="21"/>
      <c r="JS44" s="21"/>
      <c r="JT44" s="21"/>
      <c r="JU44" s="21"/>
      <c r="JV44" s="21"/>
      <c r="JW44" s="21"/>
      <c r="JX44" s="21"/>
      <c r="JY44" s="21"/>
      <c r="JZ44" s="21"/>
      <c r="KA44" s="21"/>
      <c r="KB44" s="21"/>
      <c r="KC44" s="21"/>
      <c r="KD44" s="21"/>
      <c r="KE44" s="21"/>
      <c r="KF44" s="21"/>
      <c r="KG44" s="21"/>
      <c r="KH44" s="21"/>
      <c r="KI44" s="21"/>
      <c r="KJ44" s="18"/>
    </row>
    <row r="45" spans="1:296" ht="28.5" customHeight="1" x14ac:dyDescent="0.2">
      <c r="A45" s="35" t="s">
        <v>14</v>
      </c>
      <c r="B45" s="27">
        <v>61</v>
      </c>
      <c r="C45" s="27">
        <v>1</v>
      </c>
      <c r="D45" s="27">
        <v>4</v>
      </c>
      <c r="E45" s="27">
        <v>22</v>
      </c>
      <c r="F45" s="27">
        <v>1</v>
      </c>
      <c r="G45" s="27">
        <v>142</v>
      </c>
      <c r="H45" s="27">
        <v>6</v>
      </c>
      <c r="I45" s="27">
        <v>0</v>
      </c>
      <c r="J45" s="27">
        <v>4</v>
      </c>
      <c r="K45" s="27">
        <v>6</v>
      </c>
      <c r="L45" s="27">
        <v>7</v>
      </c>
      <c r="M45" s="27">
        <v>6</v>
      </c>
      <c r="N45" s="27">
        <v>1</v>
      </c>
      <c r="O45" s="18"/>
      <c r="P45" s="18"/>
      <c r="Q45" s="26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</row>
    <row r="46" spans="1:296" ht="28.5" customHeight="1" x14ac:dyDescent="0.2">
      <c r="A46" s="35" t="s">
        <v>15</v>
      </c>
      <c r="B46" s="29">
        <v>361.67</v>
      </c>
      <c r="C46" s="29">
        <v>321.88</v>
      </c>
      <c r="D46" s="29">
        <v>310.05</v>
      </c>
      <c r="E46" s="29">
        <v>325.63</v>
      </c>
      <c r="F46" s="29">
        <v>459.81</v>
      </c>
      <c r="G46" s="29">
        <v>381.28</v>
      </c>
      <c r="H46" s="29">
        <v>306.11</v>
      </c>
      <c r="I46" s="29">
        <v>0</v>
      </c>
      <c r="J46" s="29">
        <v>379.02</v>
      </c>
      <c r="K46" s="29">
        <v>283.12</v>
      </c>
      <c r="L46" s="29">
        <v>308.36</v>
      </c>
      <c r="M46" s="29">
        <v>344.87</v>
      </c>
      <c r="N46" s="29">
        <v>459.81</v>
      </c>
      <c r="O46" s="18"/>
      <c r="P46" s="18"/>
      <c r="Q46" s="26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</row>
    <row r="47" spans="1:296" ht="42" customHeight="1" x14ac:dyDescent="0.2">
      <c r="A47" s="35" t="s">
        <v>16</v>
      </c>
      <c r="B47" s="27">
        <v>7</v>
      </c>
      <c r="C47" s="27">
        <v>0</v>
      </c>
      <c r="D47" s="27">
        <v>1</v>
      </c>
      <c r="E47" s="27">
        <v>18</v>
      </c>
      <c r="F47" s="27">
        <v>0</v>
      </c>
      <c r="G47" s="27">
        <v>2</v>
      </c>
      <c r="H47" s="27">
        <v>5</v>
      </c>
      <c r="I47" s="27">
        <v>0</v>
      </c>
      <c r="J47" s="27">
        <v>0</v>
      </c>
      <c r="K47" s="27">
        <v>1</v>
      </c>
      <c r="L47" s="27">
        <v>2</v>
      </c>
      <c r="M47" s="27">
        <v>0</v>
      </c>
      <c r="N47" s="27">
        <v>1</v>
      </c>
      <c r="O47" s="18"/>
      <c r="P47" s="18"/>
      <c r="Q47" s="26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</row>
    <row r="48" spans="1:296" ht="42" customHeight="1" x14ac:dyDescent="0.2">
      <c r="A48" s="35" t="s">
        <v>17</v>
      </c>
      <c r="B48" s="29">
        <v>350</v>
      </c>
      <c r="C48" s="29">
        <v>0</v>
      </c>
      <c r="D48" s="29">
        <v>561.1</v>
      </c>
      <c r="E48" s="29">
        <v>499.02</v>
      </c>
      <c r="F48" s="29">
        <v>0</v>
      </c>
      <c r="G48" s="29">
        <v>413.97</v>
      </c>
      <c r="H48" s="29">
        <v>322.83</v>
      </c>
      <c r="I48" s="29">
        <v>0</v>
      </c>
      <c r="J48" s="29">
        <v>0</v>
      </c>
      <c r="K48" s="29">
        <v>285.43</v>
      </c>
      <c r="L48" s="29">
        <v>374.69</v>
      </c>
      <c r="M48" s="29">
        <v>0</v>
      </c>
      <c r="N48" s="29">
        <v>654.55999999999995</v>
      </c>
      <c r="O48" s="18"/>
      <c r="P48" s="18"/>
      <c r="Q48" s="26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</row>
    <row r="49" spans="1:39" x14ac:dyDescent="0.2">
      <c r="A49" s="14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4"/>
      <c r="O49" s="18"/>
      <c r="P49" s="18"/>
      <c r="Q49" s="26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</row>
    <row r="50" spans="1:39" x14ac:dyDescent="0.2">
      <c r="A50" s="41" t="s">
        <v>41</v>
      </c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18"/>
      <c r="P50" s="18"/>
      <c r="Q50" s="26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</row>
    <row r="51" spans="1:39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26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</row>
    <row r="52" spans="1:39" x14ac:dyDescent="0.2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26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</row>
    <row r="53" spans="1:39" x14ac:dyDescent="0.2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26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</row>
    <row r="54" spans="1:39" x14ac:dyDescent="0.2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26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</row>
    <row r="55" spans="1:39" x14ac:dyDescent="0.2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26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</row>
    <row r="56" spans="1:39" x14ac:dyDescent="0.2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26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</row>
    <row r="57" spans="1:39" x14ac:dyDescent="0.2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26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</row>
    <row r="58" spans="1:39" x14ac:dyDescent="0.2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26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</row>
    <row r="59" spans="1:39" x14ac:dyDescent="0.2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26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</row>
    <row r="60" spans="1:39" x14ac:dyDescent="0.2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26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</row>
    <row r="61" spans="1:39" x14ac:dyDescent="0.2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26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</row>
    <row r="62" spans="1:39" x14ac:dyDescent="0.2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26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</row>
    <row r="63" spans="1:39" x14ac:dyDescent="0.2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26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</row>
    <row r="64" spans="1:39" x14ac:dyDescent="0.2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26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</row>
    <row r="65" spans="1:39" x14ac:dyDescent="0.2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26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18"/>
    </row>
    <row r="66" spans="1:39" x14ac:dyDescent="0.2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26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M66" s="18"/>
    </row>
    <row r="67" spans="1:39" x14ac:dyDescent="0.2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26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M67" s="18"/>
    </row>
    <row r="68" spans="1:39" x14ac:dyDescent="0.2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26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M68" s="18"/>
    </row>
    <row r="69" spans="1:39" x14ac:dyDescent="0.2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26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</row>
    <row r="70" spans="1:39" x14ac:dyDescent="0.2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26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18"/>
    </row>
    <row r="71" spans="1:39" x14ac:dyDescent="0.2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26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</row>
    <row r="72" spans="1:39" x14ac:dyDescent="0.2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26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18"/>
    </row>
    <row r="73" spans="1:39" x14ac:dyDescent="0.2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26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18"/>
    </row>
    <row r="74" spans="1:39" x14ac:dyDescent="0.2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26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18"/>
    </row>
    <row r="75" spans="1:39" x14ac:dyDescent="0.2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26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</row>
    <row r="76" spans="1:39" x14ac:dyDescent="0.2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26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M76" s="18"/>
    </row>
    <row r="77" spans="1:39" x14ac:dyDescent="0.2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26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M77" s="18"/>
    </row>
    <row r="78" spans="1:39" x14ac:dyDescent="0.2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26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M78" s="18"/>
    </row>
    <row r="79" spans="1:39" x14ac:dyDescent="0.2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26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18"/>
    </row>
    <row r="80" spans="1:39" x14ac:dyDescent="0.2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26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18"/>
    </row>
    <row r="81" spans="1:39" x14ac:dyDescent="0.2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26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M81" s="18"/>
    </row>
    <row r="82" spans="1:39" x14ac:dyDescent="0.2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26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M82" s="18"/>
    </row>
    <row r="83" spans="1:39" x14ac:dyDescent="0.2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26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8"/>
      <c r="AM83" s="18"/>
    </row>
    <row r="84" spans="1:39" x14ac:dyDescent="0.2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26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M84" s="18"/>
    </row>
    <row r="85" spans="1:39" x14ac:dyDescent="0.2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26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8"/>
      <c r="AM85" s="18"/>
    </row>
    <row r="86" spans="1:39" x14ac:dyDescent="0.2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26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8"/>
      <c r="AM86" s="18"/>
    </row>
    <row r="87" spans="1:39" x14ac:dyDescent="0.2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26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8"/>
      <c r="AM87" s="18"/>
    </row>
    <row r="88" spans="1:39" x14ac:dyDescent="0.2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26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8"/>
      <c r="AJ88" s="18"/>
      <c r="AK88" s="18"/>
      <c r="AL88" s="18"/>
      <c r="AM88" s="18"/>
    </row>
    <row r="89" spans="1:39" x14ac:dyDescent="0.2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26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  <c r="AI89" s="18"/>
      <c r="AJ89" s="18"/>
      <c r="AK89" s="18"/>
      <c r="AL89" s="18"/>
      <c r="AM89" s="18"/>
    </row>
    <row r="90" spans="1:39" x14ac:dyDescent="0.2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26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  <c r="AI90" s="18"/>
      <c r="AJ90" s="18"/>
      <c r="AK90" s="18"/>
      <c r="AL90" s="18"/>
      <c r="AM90" s="18"/>
    </row>
    <row r="91" spans="1:39" x14ac:dyDescent="0.2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26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  <c r="AI91" s="18"/>
      <c r="AJ91" s="18"/>
      <c r="AK91" s="18"/>
      <c r="AL91" s="18"/>
      <c r="AM91" s="18"/>
    </row>
    <row r="92" spans="1:39" x14ac:dyDescent="0.2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26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8"/>
      <c r="AM92" s="18"/>
    </row>
    <row r="93" spans="1:39" x14ac:dyDescent="0.2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26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  <c r="AI93" s="18"/>
      <c r="AJ93" s="18"/>
      <c r="AK93" s="18"/>
      <c r="AL93" s="18"/>
      <c r="AM93" s="18"/>
    </row>
    <row r="94" spans="1:39" x14ac:dyDescent="0.2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26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8"/>
      <c r="AM94" s="18"/>
    </row>
    <row r="95" spans="1:39" x14ac:dyDescent="0.2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26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  <c r="AI95" s="18"/>
      <c r="AJ95" s="18"/>
      <c r="AK95" s="18"/>
      <c r="AL95" s="18"/>
      <c r="AM95" s="18"/>
    </row>
    <row r="96" spans="1:39" x14ac:dyDescent="0.2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26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8"/>
      <c r="AM96" s="18"/>
    </row>
    <row r="97" spans="1:39" x14ac:dyDescent="0.2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26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  <c r="AI97" s="18"/>
      <c r="AJ97" s="18"/>
      <c r="AK97" s="18"/>
      <c r="AL97" s="18"/>
      <c r="AM97" s="18"/>
    </row>
    <row r="98" spans="1:39" x14ac:dyDescent="0.2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26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8"/>
      <c r="AM98" s="18"/>
    </row>
    <row r="99" spans="1:39" x14ac:dyDescent="0.2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26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8"/>
      <c r="AM99" s="18"/>
    </row>
    <row r="100" spans="1:39" x14ac:dyDescent="0.2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26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  <c r="AI100" s="18"/>
      <c r="AJ100" s="18"/>
      <c r="AK100" s="18"/>
      <c r="AL100" s="18"/>
      <c r="AM100" s="18"/>
    </row>
    <row r="101" spans="1:39" x14ac:dyDescent="0.2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26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  <c r="AI101" s="18"/>
      <c r="AJ101" s="18"/>
      <c r="AK101" s="18"/>
      <c r="AL101" s="18"/>
      <c r="AM101" s="18"/>
    </row>
    <row r="102" spans="1:39" x14ac:dyDescent="0.2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26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  <c r="AI102" s="18"/>
      <c r="AJ102" s="18"/>
      <c r="AK102" s="18"/>
      <c r="AL102" s="18"/>
      <c r="AM102" s="18"/>
    </row>
    <row r="103" spans="1:39" x14ac:dyDescent="0.2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26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  <c r="AI103" s="18"/>
      <c r="AJ103" s="18"/>
      <c r="AK103" s="18"/>
      <c r="AL103" s="18"/>
      <c r="AM103" s="18"/>
    </row>
    <row r="104" spans="1:39" x14ac:dyDescent="0.2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26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  <c r="AI104" s="18"/>
      <c r="AJ104" s="18"/>
      <c r="AK104" s="18"/>
      <c r="AL104" s="18"/>
      <c r="AM104" s="18"/>
    </row>
    <row r="105" spans="1:39" x14ac:dyDescent="0.2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26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  <c r="AI105" s="18"/>
      <c r="AJ105" s="18"/>
      <c r="AK105" s="18"/>
      <c r="AL105" s="18"/>
      <c r="AM105" s="18"/>
    </row>
    <row r="106" spans="1:39" x14ac:dyDescent="0.2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26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8"/>
      <c r="AM106" s="18"/>
    </row>
    <row r="107" spans="1:39" x14ac:dyDescent="0.2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26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8"/>
      <c r="AM107" s="18"/>
    </row>
    <row r="108" spans="1:39" x14ac:dyDescent="0.2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26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M108" s="18"/>
    </row>
    <row r="109" spans="1:39" x14ac:dyDescent="0.2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26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</row>
    <row r="110" spans="1:39" x14ac:dyDescent="0.2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26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  <c r="AI110" s="18"/>
      <c r="AJ110" s="18"/>
      <c r="AK110" s="18"/>
      <c r="AL110" s="18"/>
      <c r="AM110" s="18"/>
    </row>
    <row r="111" spans="1:39" x14ac:dyDescent="0.2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26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  <c r="AI111" s="18"/>
      <c r="AJ111" s="18"/>
      <c r="AK111" s="18"/>
      <c r="AL111" s="18"/>
      <c r="AM111" s="18"/>
    </row>
    <row r="112" spans="1:39" x14ac:dyDescent="0.2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26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  <c r="AI112" s="18"/>
      <c r="AJ112" s="18"/>
      <c r="AK112" s="18"/>
      <c r="AL112" s="18"/>
      <c r="AM112" s="18"/>
    </row>
    <row r="113" spans="1:39" x14ac:dyDescent="0.2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26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8"/>
      <c r="AM113" s="18"/>
    </row>
    <row r="114" spans="1:39" x14ac:dyDescent="0.2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26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8"/>
      <c r="AM114" s="18"/>
    </row>
    <row r="115" spans="1:39" x14ac:dyDescent="0.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26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8"/>
      <c r="AM115" s="18"/>
    </row>
    <row r="116" spans="1:39" x14ac:dyDescent="0.2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26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8"/>
      <c r="AM116" s="18"/>
    </row>
    <row r="117" spans="1:39" x14ac:dyDescent="0.2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26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8"/>
      <c r="AM117" s="18"/>
    </row>
    <row r="118" spans="1:39" x14ac:dyDescent="0.2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26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8"/>
      <c r="AM118" s="18"/>
    </row>
    <row r="119" spans="1:39" x14ac:dyDescent="0.2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26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J119" s="18"/>
      <c r="AK119" s="18"/>
      <c r="AL119" s="18"/>
      <c r="AM119" s="18"/>
    </row>
    <row r="120" spans="1:39" x14ac:dyDescent="0.2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26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8"/>
      <c r="AM120" s="18"/>
    </row>
    <row r="121" spans="1:39" x14ac:dyDescent="0.2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26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8"/>
      <c r="AM121" s="18"/>
    </row>
    <row r="122" spans="1:39" x14ac:dyDescent="0.2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26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8"/>
      <c r="AM122" s="18"/>
    </row>
    <row r="123" spans="1:39" x14ac:dyDescent="0.2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26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/>
      <c r="AK123" s="18"/>
      <c r="AL123" s="18"/>
      <c r="AM123" s="18"/>
    </row>
    <row r="124" spans="1:39" x14ac:dyDescent="0.2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26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8"/>
      <c r="AM124" s="18"/>
    </row>
    <row r="125" spans="1:39" x14ac:dyDescent="0.2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26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8"/>
      <c r="AM125" s="18"/>
    </row>
    <row r="126" spans="1:39" x14ac:dyDescent="0.2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26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8"/>
      <c r="AM126" s="18"/>
    </row>
    <row r="127" spans="1:39" x14ac:dyDescent="0.2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26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/>
      <c r="AK127" s="18"/>
      <c r="AL127" s="18"/>
      <c r="AM127" s="18"/>
    </row>
    <row r="128" spans="1:39" x14ac:dyDescent="0.2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26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8"/>
      <c r="AM128" s="18"/>
    </row>
    <row r="129" spans="1:39" x14ac:dyDescent="0.2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26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  <c r="AK129" s="18"/>
      <c r="AL129" s="18"/>
      <c r="AM129" s="18"/>
    </row>
    <row r="130" spans="1:39" x14ac:dyDescent="0.2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26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  <c r="AI130" s="18"/>
      <c r="AJ130" s="18"/>
      <c r="AK130" s="18"/>
      <c r="AL130" s="18"/>
      <c r="AM130" s="18"/>
    </row>
    <row r="131" spans="1:39" x14ac:dyDescent="0.2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26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  <c r="AI131" s="18"/>
      <c r="AJ131" s="18"/>
      <c r="AK131" s="18"/>
      <c r="AL131" s="18"/>
      <c r="AM131" s="18"/>
    </row>
    <row r="132" spans="1:39" x14ac:dyDescent="0.2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26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  <c r="AI132" s="18"/>
      <c r="AJ132" s="18"/>
      <c r="AK132" s="18"/>
      <c r="AL132" s="18"/>
      <c r="AM132" s="18"/>
    </row>
    <row r="133" spans="1:39" x14ac:dyDescent="0.2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26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  <c r="AK133" s="18"/>
      <c r="AL133" s="18"/>
      <c r="AM133" s="18"/>
    </row>
    <row r="134" spans="1:39" x14ac:dyDescent="0.2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26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8"/>
      <c r="AM134" s="18"/>
    </row>
    <row r="135" spans="1:39" x14ac:dyDescent="0.2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26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  <c r="AI135" s="18"/>
      <c r="AJ135" s="18"/>
      <c r="AK135" s="18"/>
      <c r="AL135" s="18"/>
      <c r="AM135" s="18"/>
    </row>
    <row r="136" spans="1:39" x14ac:dyDescent="0.2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26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  <c r="AI136" s="18"/>
      <c r="AJ136" s="18"/>
      <c r="AK136" s="18"/>
      <c r="AL136" s="18"/>
      <c r="AM136" s="18"/>
    </row>
    <row r="137" spans="1:39" x14ac:dyDescent="0.2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26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  <c r="AI137" s="18"/>
      <c r="AJ137" s="18"/>
      <c r="AK137" s="18"/>
      <c r="AL137" s="18"/>
      <c r="AM137" s="18"/>
    </row>
    <row r="138" spans="1:39" x14ac:dyDescent="0.2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26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  <c r="AI138" s="18"/>
      <c r="AJ138" s="18"/>
      <c r="AK138" s="18"/>
      <c r="AL138" s="18"/>
      <c r="AM138" s="18"/>
    </row>
    <row r="139" spans="1:39" x14ac:dyDescent="0.2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26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  <c r="AI139" s="18"/>
      <c r="AJ139" s="18"/>
      <c r="AK139" s="18"/>
      <c r="AL139" s="18"/>
      <c r="AM139" s="18"/>
    </row>
    <row r="140" spans="1:39" x14ac:dyDescent="0.2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26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  <c r="AI140" s="18"/>
      <c r="AJ140" s="18"/>
      <c r="AK140" s="18"/>
      <c r="AL140" s="18"/>
      <c r="AM140" s="18"/>
    </row>
    <row r="141" spans="1:39" x14ac:dyDescent="0.2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26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  <c r="AK141" s="18"/>
      <c r="AL141" s="18"/>
      <c r="AM141" s="18"/>
    </row>
    <row r="142" spans="1:39" x14ac:dyDescent="0.2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26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  <c r="AI142" s="18"/>
      <c r="AJ142" s="18"/>
      <c r="AK142" s="18"/>
      <c r="AL142" s="18"/>
      <c r="AM142" s="18"/>
    </row>
    <row r="143" spans="1:39" x14ac:dyDescent="0.2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26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  <c r="AI143" s="18"/>
      <c r="AJ143" s="18"/>
      <c r="AK143" s="18"/>
      <c r="AL143" s="18"/>
      <c r="AM143" s="18"/>
    </row>
    <row r="144" spans="1:39" x14ac:dyDescent="0.2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26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  <c r="AI144" s="18"/>
      <c r="AJ144" s="18"/>
      <c r="AK144" s="18"/>
      <c r="AL144" s="18"/>
      <c r="AM144" s="18"/>
    </row>
    <row r="145" spans="1:39" x14ac:dyDescent="0.2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26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  <c r="AI145" s="18"/>
      <c r="AJ145" s="18"/>
      <c r="AK145" s="18"/>
      <c r="AL145" s="18"/>
      <c r="AM145" s="18"/>
    </row>
    <row r="146" spans="1:39" x14ac:dyDescent="0.2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26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  <c r="AI146" s="18"/>
      <c r="AJ146" s="18"/>
      <c r="AK146" s="18"/>
      <c r="AL146" s="18"/>
      <c r="AM146" s="18"/>
    </row>
    <row r="147" spans="1:39" x14ac:dyDescent="0.2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26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8"/>
      <c r="AM147" s="18"/>
    </row>
    <row r="148" spans="1:39" x14ac:dyDescent="0.2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26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  <c r="AI148" s="18"/>
      <c r="AJ148" s="18"/>
      <c r="AK148" s="18"/>
      <c r="AL148" s="18"/>
      <c r="AM148" s="18"/>
    </row>
    <row r="149" spans="1:39" x14ac:dyDescent="0.2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26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  <c r="AI149" s="18"/>
      <c r="AJ149" s="18"/>
      <c r="AK149" s="18"/>
      <c r="AL149" s="18"/>
      <c r="AM149" s="18"/>
    </row>
    <row r="150" spans="1:39" x14ac:dyDescent="0.2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26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18"/>
      <c r="AH150" s="18"/>
      <c r="AI150" s="18"/>
      <c r="AJ150" s="18"/>
      <c r="AK150" s="18"/>
      <c r="AL150" s="18"/>
      <c r="AM150" s="18"/>
    </row>
    <row r="151" spans="1:39" x14ac:dyDescent="0.2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26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  <c r="AI151" s="18"/>
      <c r="AJ151" s="18"/>
      <c r="AK151" s="18"/>
      <c r="AL151" s="18"/>
      <c r="AM151" s="18"/>
    </row>
    <row r="152" spans="1:39" x14ac:dyDescent="0.2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26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  <c r="AI152" s="18"/>
      <c r="AJ152" s="18"/>
      <c r="AK152" s="18"/>
      <c r="AL152" s="18"/>
      <c r="AM152" s="18"/>
    </row>
    <row r="153" spans="1:39" x14ac:dyDescent="0.2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26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  <c r="AI153" s="18"/>
      <c r="AJ153" s="18"/>
      <c r="AK153" s="18"/>
      <c r="AL153" s="18"/>
      <c r="AM153" s="18"/>
    </row>
    <row r="154" spans="1:39" x14ac:dyDescent="0.2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26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  <c r="AI154" s="18"/>
      <c r="AJ154" s="18"/>
      <c r="AK154" s="18"/>
      <c r="AL154" s="18"/>
      <c r="AM154" s="18"/>
    </row>
    <row r="155" spans="1:39" x14ac:dyDescent="0.2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26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  <c r="AI155" s="18"/>
      <c r="AJ155" s="18"/>
      <c r="AK155" s="18"/>
      <c r="AL155" s="18"/>
      <c r="AM155" s="18"/>
    </row>
    <row r="156" spans="1:39" x14ac:dyDescent="0.2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26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8"/>
      <c r="AM156" s="18"/>
    </row>
    <row r="157" spans="1:39" x14ac:dyDescent="0.2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26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8"/>
      <c r="AM157" s="18"/>
    </row>
    <row r="158" spans="1:39" x14ac:dyDescent="0.2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26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8"/>
      <c r="AM158" s="18"/>
    </row>
    <row r="159" spans="1:39" x14ac:dyDescent="0.2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26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8"/>
      <c r="AM159" s="18"/>
    </row>
    <row r="160" spans="1:39" x14ac:dyDescent="0.2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26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  <c r="AI160" s="18"/>
      <c r="AJ160" s="18"/>
      <c r="AK160" s="18"/>
      <c r="AL160" s="18"/>
      <c r="AM160" s="18"/>
    </row>
    <row r="161" spans="1:39" x14ac:dyDescent="0.2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26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  <c r="AI161" s="18"/>
      <c r="AJ161" s="18"/>
      <c r="AK161" s="18"/>
      <c r="AL161" s="18"/>
      <c r="AM161" s="18"/>
    </row>
    <row r="162" spans="1:39" x14ac:dyDescent="0.2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26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  <c r="AI162" s="18"/>
      <c r="AJ162" s="18"/>
      <c r="AK162" s="18"/>
      <c r="AL162" s="18"/>
      <c r="AM162" s="18"/>
    </row>
    <row r="163" spans="1:39" x14ac:dyDescent="0.2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26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  <c r="AI163" s="18"/>
      <c r="AJ163" s="18"/>
      <c r="AK163" s="18"/>
      <c r="AL163" s="18"/>
      <c r="AM163" s="18"/>
    </row>
    <row r="164" spans="1:39" x14ac:dyDescent="0.2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26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  <c r="AI164" s="18"/>
      <c r="AJ164" s="18"/>
      <c r="AK164" s="18"/>
      <c r="AL164" s="18"/>
      <c r="AM164" s="18"/>
    </row>
    <row r="165" spans="1:39" x14ac:dyDescent="0.2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26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  <c r="AI165" s="18"/>
      <c r="AJ165" s="18"/>
      <c r="AK165" s="18"/>
      <c r="AL165" s="18"/>
      <c r="AM165" s="18"/>
    </row>
    <row r="166" spans="1:39" x14ac:dyDescent="0.2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26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  <c r="AI166" s="18"/>
      <c r="AJ166" s="18"/>
      <c r="AK166" s="18"/>
      <c r="AL166" s="18"/>
      <c r="AM166" s="18"/>
    </row>
    <row r="167" spans="1:39" x14ac:dyDescent="0.2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26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  <c r="AI167" s="18"/>
      <c r="AJ167" s="18"/>
      <c r="AK167" s="18"/>
      <c r="AL167" s="18"/>
      <c r="AM167" s="18"/>
    </row>
    <row r="168" spans="1:39" x14ac:dyDescent="0.2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26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  <c r="AI168" s="18"/>
      <c r="AJ168" s="18"/>
      <c r="AK168" s="18"/>
      <c r="AL168" s="18"/>
      <c r="AM168" s="18"/>
    </row>
    <row r="169" spans="1:39" x14ac:dyDescent="0.2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26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  <c r="AI169" s="18"/>
      <c r="AJ169" s="18"/>
      <c r="AK169" s="18"/>
      <c r="AL169" s="18"/>
      <c r="AM169" s="18"/>
    </row>
    <row r="170" spans="1:39" x14ac:dyDescent="0.2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26"/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  <c r="AI170" s="18"/>
      <c r="AJ170" s="18"/>
      <c r="AK170" s="18"/>
      <c r="AL170" s="18"/>
      <c r="AM170" s="18"/>
    </row>
    <row r="171" spans="1:39" x14ac:dyDescent="0.2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26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  <c r="AK171" s="18"/>
      <c r="AL171" s="18"/>
      <c r="AM171" s="18"/>
    </row>
    <row r="172" spans="1:39" x14ac:dyDescent="0.2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26"/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  <c r="AI172" s="18"/>
      <c r="AJ172" s="18"/>
      <c r="AK172" s="18"/>
      <c r="AL172" s="18"/>
      <c r="AM172" s="18"/>
    </row>
    <row r="173" spans="1:39" x14ac:dyDescent="0.2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26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8"/>
      <c r="AM173" s="18"/>
    </row>
    <row r="174" spans="1:39" x14ac:dyDescent="0.2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26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8"/>
      <c r="AM174" s="18"/>
    </row>
    <row r="175" spans="1:39" x14ac:dyDescent="0.2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26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</row>
    <row r="176" spans="1:39" x14ac:dyDescent="0.2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26"/>
      <c r="R176" s="1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  <c r="AI176" s="18"/>
      <c r="AJ176" s="18"/>
      <c r="AK176" s="18"/>
      <c r="AL176" s="18"/>
      <c r="AM176" s="18"/>
    </row>
    <row r="177" spans="1:39" x14ac:dyDescent="0.2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26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  <c r="AI177" s="18"/>
      <c r="AJ177" s="18"/>
      <c r="AK177" s="18"/>
      <c r="AL177" s="18"/>
      <c r="AM177" s="18"/>
    </row>
    <row r="178" spans="1:39" x14ac:dyDescent="0.2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26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  <c r="AI178" s="18"/>
      <c r="AJ178" s="18"/>
      <c r="AK178" s="18"/>
      <c r="AL178" s="18"/>
      <c r="AM178" s="18"/>
    </row>
    <row r="179" spans="1:39" x14ac:dyDescent="0.2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26"/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  <c r="AG179" s="18"/>
      <c r="AH179" s="18"/>
      <c r="AI179" s="18"/>
      <c r="AJ179" s="18"/>
      <c r="AK179" s="18"/>
      <c r="AL179" s="18"/>
      <c r="AM179" s="18"/>
    </row>
    <row r="180" spans="1:39" x14ac:dyDescent="0.2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26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  <c r="AG180" s="18"/>
      <c r="AH180" s="18"/>
      <c r="AI180" s="18"/>
      <c r="AJ180" s="18"/>
      <c r="AK180" s="18"/>
      <c r="AL180" s="18"/>
      <c r="AM180" s="18"/>
    </row>
    <row r="181" spans="1:39" x14ac:dyDescent="0.2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26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  <c r="AI181" s="18"/>
      <c r="AJ181" s="18"/>
      <c r="AK181" s="18"/>
      <c r="AL181" s="18"/>
      <c r="AM181" s="18"/>
    </row>
    <row r="182" spans="1:39" x14ac:dyDescent="0.2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26"/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  <c r="AI182" s="18"/>
      <c r="AJ182" s="18"/>
      <c r="AK182" s="18"/>
      <c r="AL182" s="18"/>
      <c r="AM182" s="18"/>
    </row>
    <row r="183" spans="1:39" x14ac:dyDescent="0.2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26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  <c r="AI183" s="18"/>
      <c r="AJ183" s="18"/>
      <c r="AK183" s="18"/>
      <c r="AL183" s="18"/>
      <c r="AM183" s="18"/>
    </row>
    <row r="184" spans="1:39" x14ac:dyDescent="0.2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26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  <c r="AG184" s="18"/>
      <c r="AH184" s="18"/>
      <c r="AI184" s="18"/>
      <c r="AJ184" s="18"/>
      <c r="AK184" s="18"/>
      <c r="AL184" s="18"/>
      <c r="AM184" s="18"/>
    </row>
    <row r="185" spans="1:39" x14ac:dyDescent="0.2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26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  <c r="AI185" s="18"/>
      <c r="AJ185" s="18"/>
      <c r="AK185" s="18"/>
      <c r="AL185" s="18"/>
      <c r="AM185" s="18"/>
    </row>
    <row r="186" spans="1:39" x14ac:dyDescent="0.2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26"/>
      <c r="R186" s="18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  <c r="AI186" s="18"/>
      <c r="AJ186" s="18"/>
      <c r="AK186" s="18"/>
      <c r="AL186" s="18"/>
      <c r="AM186" s="18"/>
    </row>
    <row r="187" spans="1:39" x14ac:dyDescent="0.2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26"/>
      <c r="R187" s="1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  <c r="AI187" s="18"/>
      <c r="AJ187" s="18"/>
      <c r="AK187" s="18"/>
      <c r="AL187" s="18"/>
      <c r="AM187" s="18"/>
    </row>
    <row r="188" spans="1:39" x14ac:dyDescent="0.2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26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  <c r="AI188" s="18"/>
      <c r="AJ188" s="18"/>
      <c r="AK188" s="18"/>
      <c r="AL188" s="18"/>
      <c r="AM188" s="18"/>
    </row>
    <row r="189" spans="1:39" x14ac:dyDescent="0.2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26"/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  <c r="AI189" s="18"/>
      <c r="AJ189" s="18"/>
      <c r="AK189" s="18"/>
      <c r="AL189" s="18"/>
      <c r="AM189" s="18"/>
    </row>
    <row r="190" spans="1:39" x14ac:dyDescent="0.2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26"/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  <c r="AI190" s="18"/>
      <c r="AJ190" s="18"/>
      <c r="AK190" s="18"/>
      <c r="AL190" s="18"/>
      <c r="AM190" s="18"/>
    </row>
    <row r="191" spans="1:39" x14ac:dyDescent="0.2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26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  <c r="AI191" s="18"/>
      <c r="AJ191" s="18"/>
      <c r="AK191" s="18"/>
      <c r="AL191" s="18"/>
      <c r="AM191" s="18"/>
    </row>
    <row r="192" spans="1:39" x14ac:dyDescent="0.2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26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8"/>
      <c r="AG192" s="18"/>
      <c r="AH192" s="18"/>
      <c r="AI192" s="18"/>
      <c r="AJ192" s="18"/>
      <c r="AK192" s="18"/>
      <c r="AL192" s="18"/>
      <c r="AM192" s="18"/>
    </row>
    <row r="193" spans="1:39" x14ac:dyDescent="0.2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26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  <c r="AI193" s="18"/>
      <c r="AJ193" s="18"/>
      <c r="AK193" s="18"/>
      <c r="AL193" s="18"/>
      <c r="AM193" s="18"/>
    </row>
    <row r="194" spans="1:39" x14ac:dyDescent="0.2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26"/>
      <c r="R194" s="18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  <c r="AD194" s="18"/>
      <c r="AE194" s="18"/>
      <c r="AF194" s="18"/>
      <c r="AG194" s="18"/>
      <c r="AH194" s="18"/>
      <c r="AI194" s="18"/>
      <c r="AJ194" s="18"/>
      <c r="AK194" s="18"/>
      <c r="AL194" s="18"/>
      <c r="AM194" s="18"/>
    </row>
    <row r="195" spans="1:39" x14ac:dyDescent="0.2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26"/>
      <c r="R195" s="18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  <c r="AG195" s="18"/>
      <c r="AH195" s="18"/>
      <c r="AI195" s="18"/>
      <c r="AJ195" s="18"/>
      <c r="AK195" s="18"/>
      <c r="AL195" s="18"/>
      <c r="AM195" s="18"/>
    </row>
    <row r="196" spans="1:39" x14ac:dyDescent="0.2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26"/>
      <c r="R196" s="18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  <c r="AI196" s="18"/>
      <c r="AJ196" s="18"/>
      <c r="AK196" s="18"/>
      <c r="AL196" s="18"/>
      <c r="AM196" s="18"/>
    </row>
    <row r="197" spans="1:39" x14ac:dyDescent="0.2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26"/>
      <c r="R197" s="18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  <c r="AD197" s="18"/>
      <c r="AE197" s="18"/>
      <c r="AF197" s="18"/>
      <c r="AG197" s="18"/>
      <c r="AH197" s="18"/>
      <c r="AI197" s="18"/>
      <c r="AJ197" s="18"/>
      <c r="AK197" s="18"/>
      <c r="AL197" s="18"/>
      <c r="AM197" s="18"/>
    </row>
    <row r="198" spans="1:39" x14ac:dyDescent="0.2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26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8"/>
      <c r="AG198" s="18"/>
      <c r="AH198" s="18"/>
      <c r="AI198" s="18"/>
      <c r="AJ198" s="18"/>
      <c r="AK198" s="18"/>
      <c r="AL198" s="18"/>
      <c r="AM198" s="18"/>
    </row>
    <row r="199" spans="1:39" x14ac:dyDescent="0.2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26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  <c r="AI199" s="18"/>
      <c r="AJ199" s="18"/>
      <c r="AK199" s="18"/>
      <c r="AL199" s="18"/>
      <c r="AM199" s="18"/>
    </row>
    <row r="200" spans="1:39" x14ac:dyDescent="0.2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26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  <c r="AI200" s="18"/>
      <c r="AJ200" s="18"/>
      <c r="AK200" s="18"/>
      <c r="AL200" s="18"/>
      <c r="AM200" s="18"/>
    </row>
    <row r="201" spans="1:39" x14ac:dyDescent="0.2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26"/>
      <c r="R201" s="18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  <c r="AD201" s="18"/>
      <c r="AE201" s="18"/>
      <c r="AF201" s="18"/>
      <c r="AG201" s="18"/>
      <c r="AH201" s="18"/>
      <c r="AI201" s="18"/>
      <c r="AJ201" s="18"/>
      <c r="AK201" s="18"/>
      <c r="AL201" s="18"/>
      <c r="AM201" s="18"/>
    </row>
    <row r="202" spans="1:39" x14ac:dyDescent="0.2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26"/>
      <c r="R202" s="18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  <c r="AD202" s="18"/>
      <c r="AE202" s="18"/>
      <c r="AF202" s="18"/>
      <c r="AG202" s="18"/>
      <c r="AH202" s="18"/>
      <c r="AI202" s="18"/>
      <c r="AJ202" s="18"/>
      <c r="AK202" s="18"/>
      <c r="AL202" s="18"/>
      <c r="AM202" s="18"/>
    </row>
    <row r="203" spans="1:39" x14ac:dyDescent="0.2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26"/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  <c r="AH203" s="18"/>
      <c r="AI203" s="18"/>
      <c r="AJ203" s="18"/>
      <c r="AK203" s="18"/>
      <c r="AL203" s="18"/>
      <c r="AM203" s="18"/>
    </row>
    <row r="204" spans="1:39" x14ac:dyDescent="0.2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26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8"/>
      <c r="AG204" s="18"/>
      <c r="AH204" s="18"/>
      <c r="AI204" s="18"/>
      <c r="AJ204" s="18"/>
      <c r="AK204" s="18"/>
      <c r="AL204" s="18"/>
      <c r="AM204" s="18"/>
    </row>
    <row r="205" spans="1:39" x14ac:dyDescent="0.2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26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  <c r="AI205" s="18"/>
      <c r="AJ205" s="18"/>
      <c r="AK205" s="18"/>
      <c r="AL205" s="18"/>
      <c r="AM205" s="18"/>
    </row>
    <row r="206" spans="1:39" x14ac:dyDescent="0.2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26"/>
      <c r="R206" s="18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  <c r="AD206" s="18"/>
      <c r="AE206" s="18"/>
      <c r="AF206" s="18"/>
      <c r="AG206" s="18"/>
      <c r="AH206" s="18"/>
      <c r="AI206" s="18"/>
      <c r="AJ206" s="18"/>
      <c r="AK206" s="18"/>
      <c r="AL206" s="18"/>
      <c r="AM206" s="18"/>
    </row>
    <row r="207" spans="1:39" x14ac:dyDescent="0.2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26"/>
      <c r="R207" s="1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  <c r="AD207" s="18"/>
      <c r="AE207" s="18"/>
      <c r="AF207" s="18"/>
      <c r="AG207" s="18"/>
      <c r="AH207" s="18"/>
      <c r="AI207" s="18"/>
      <c r="AJ207" s="18"/>
      <c r="AK207" s="18"/>
      <c r="AL207" s="18"/>
      <c r="AM207" s="18"/>
    </row>
    <row r="208" spans="1:39" x14ac:dyDescent="0.2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26"/>
      <c r="R208" s="18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  <c r="AD208" s="18"/>
      <c r="AE208" s="18"/>
      <c r="AF208" s="18"/>
      <c r="AG208" s="18"/>
      <c r="AH208" s="18"/>
      <c r="AI208" s="18"/>
      <c r="AJ208" s="18"/>
      <c r="AK208" s="18"/>
      <c r="AL208" s="18"/>
      <c r="AM208" s="18"/>
    </row>
    <row r="209" spans="1:39" x14ac:dyDescent="0.2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26"/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  <c r="AG209" s="18"/>
      <c r="AH209" s="18"/>
      <c r="AI209" s="18"/>
      <c r="AJ209" s="18"/>
      <c r="AK209" s="18"/>
      <c r="AL209" s="18"/>
      <c r="AM209" s="18"/>
    </row>
    <row r="210" spans="1:39" x14ac:dyDescent="0.2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26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  <c r="AI210" s="18"/>
      <c r="AJ210" s="18"/>
      <c r="AK210" s="18"/>
      <c r="AL210" s="18"/>
      <c r="AM210" s="18"/>
    </row>
    <row r="211" spans="1:39" x14ac:dyDescent="0.2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26"/>
      <c r="R211" s="1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  <c r="AD211" s="18"/>
      <c r="AE211" s="18"/>
      <c r="AF211" s="18"/>
      <c r="AG211" s="18"/>
      <c r="AH211" s="18"/>
      <c r="AI211" s="18"/>
      <c r="AJ211" s="18"/>
      <c r="AK211" s="18"/>
      <c r="AL211" s="18"/>
      <c r="AM211" s="18"/>
    </row>
    <row r="212" spans="1:39" x14ac:dyDescent="0.2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26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  <c r="AG212" s="18"/>
      <c r="AH212" s="18"/>
      <c r="AI212" s="18"/>
      <c r="AJ212" s="18"/>
      <c r="AK212" s="18"/>
      <c r="AL212" s="18"/>
      <c r="AM212" s="18"/>
    </row>
    <row r="213" spans="1:39" x14ac:dyDescent="0.2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26"/>
      <c r="R213" s="18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  <c r="AD213" s="18"/>
      <c r="AE213" s="18"/>
      <c r="AF213" s="18"/>
      <c r="AG213" s="18"/>
      <c r="AH213" s="18"/>
      <c r="AI213" s="18"/>
      <c r="AJ213" s="18"/>
      <c r="AK213" s="18"/>
      <c r="AL213" s="18"/>
      <c r="AM213" s="18"/>
    </row>
    <row r="214" spans="1:39" x14ac:dyDescent="0.2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26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  <c r="AD214" s="18"/>
      <c r="AE214" s="18"/>
      <c r="AF214" s="18"/>
      <c r="AG214" s="18"/>
      <c r="AH214" s="18"/>
      <c r="AI214" s="18"/>
      <c r="AJ214" s="18"/>
      <c r="AK214" s="18"/>
      <c r="AL214" s="18"/>
      <c r="AM214" s="18"/>
    </row>
    <row r="215" spans="1:39" x14ac:dyDescent="0.2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26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8"/>
      <c r="AG215" s="18"/>
      <c r="AH215" s="18"/>
      <c r="AI215" s="18"/>
      <c r="AJ215" s="18"/>
      <c r="AK215" s="18"/>
      <c r="AL215" s="18"/>
      <c r="AM215" s="18"/>
    </row>
    <row r="216" spans="1:39" x14ac:dyDescent="0.2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26"/>
      <c r="R216" s="1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  <c r="AD216" s="18"/>
      <c r="AE216" s="18"/>
      <c r="AF216" s="18"/>
      <c r="AG216" s="18"/>
      <c r="AH216" s="18"/>
      <c r="AI216" s="18"/>
      <c r="AJ216" s="18"/>
      <c r="AK216" s="18"/>
      <c r="AL216" s="18"/>
      <c r="AM216" s="18"/>
    </row>
    <row r="217" spans="1:39" x14ac:dyDescent="0.2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26"/>
      <c r="R217" s="1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  <c r="AD217" s="18"/>
      <c r="AE217" s="18"/>
      <c r="AF217" s="18"/>
      <c r="AG217" s="18"/>
      <c r="AH217" s="18"/>
      <c r="AI217" s="18"/>
      <c r="AJ217" s="18"/>
      <c r="AK217" s="18"/>
      <c r="AL217" s="18"/>
      <c r="AM217" s="18"/>
    </row>
    <row r="218" spans="1:39" x14ac:dyDescent="0.2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26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8"/>
      <c r="AG218" s="18"/>
      <c r="AH218" s="18"/>
      <c r="AI218" s="18"/>
      <c r="AJ218" s="18"/>
      <c r="AK218" s="18"/>
      <c r="AL218" s="18"/>
      <c r="AM218" s="18"/>
    </row>
    <row r="219" spans="1:39" x14ac:dyDescent="0.2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26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8"/>
      <c r="AG219" s="18"/>
      <c r="AH219" s="18"/>
      <c r="AI219" s="18"/>
      <c r="AJ219" s="18"/>
      <c r="AK219" s="18"/>
      <c r="AL219" s="18"/>
      <c r="AM219" s="18"/>
    </row>
    <row r="220" spans="1:39" x14ac:dyDescent="0.2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26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  <c r="AI220" s="18"/>
      <c r="AJ220" s="18"/>
      <c r="AK220" s="18"/>
      <c r="AL220" s="18"/>
      <c r="AM220" s="18"/>
    </row>
    <row r="221" spans="1:39" x14ac:dyDescent="0.2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26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  <c r="AI221" s="18"/>
      <c r="AJ221" s="18"/>
      <c r="AK221" s="18"/>
      <c r="AL221" s="18"/>
      <c r="AM221" s="18"/>
    </row>
    <row r="222" spans="1:39" x14ac:dyDescent="0.2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26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  <c r="AI222" s="18"/>
      <c r="AJ222" s="18"/>
      <c r="AK222" s="18"/>
      <c r="AL222" s="18"/>
      <c r="AM222" s="18"/>
    </row>
    <row r="223" spans="1:39" x14ac:dyDescent="0.2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26"/>
      <c r="R223" s="18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  <c r="AD223" s="18"/>
      <c r="AE223" s="18"/>
      <c r="AF223" s="18"/>
      <c r="AG223" s="18"/>
      <c r="AH223" s="18"/>
      <c r="AI223" s="18"/>
      <c r="AJ223" s="18"/>
      <c r="AK223" s="18"/>
      <c r="AL223" s="18"/>
      <c r="AM223" s="18"/>
    </row>
    <row r="224" spans="1:39" x14ac:dyDescent="0.2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26"/>
      <c r="R224" s="18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  <c r="AD224" s="18"/>
      <c r="AE224" s="18"/>
      <c r="AF224" s="18"/>
      <c r="AG224" s="18"/>
      <c r="AH224" s="18"/>
      <c r="AI224" s="18"/>
      <c r="AJ224" s="18"/>
      <c r="AK224" s="18"/>
      <c r="AL224" s="18"/>
      <c r="AM224" s="18"/>
    </row>
    <row r="225" spans="1:39" x14ac:dyDescent="0.2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26"/>
      <c r="R225" s="18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  <c r="AD225" s="18"/>
      <c r="AE225" s="18"/>
      <c r="AF225" s="18"/>
      <c r="AG225" s="18"/>
      <c r="AH225" s="18"/>
      <c r="AI225" s="18"/>
      <c r="AJ225" s="18"/>
      <c r="AK225" s="18"/>
      <c r="AL225" s="18"/>
      <c r="AM225" s="18"/>
    </row>
    <row r="226" spans="1:39" x14ac:dyDescent="0.2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26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  <c r="AK226" s="18"/>
      <c r="AL226" s="18"/>
      <c r="AM226" s="18"/>
    </row>
    <row r="227" spans="1:39" x14ac:dyDescent="0.2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26"/>
      <c r="R227" s="1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  <c r="AI227" s="18"/>
      <c r="AJ227" s="18"/>
      <c r="AK227" s="18"/>
      <c r="AL227" s="18"/>
      <c r="AM227" s="18"/>
    </row>
    <row r="228" spans="1:39" x14ac:dyDescent="0.2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26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  <c r="AI228" s="18"/>
      <c r="AJ228" s="18"/>
      <c r="AK228" s="18"/>
      <c r="AL228" s="18"/>
      <c r="AM228" s="18"/>
    </row>
    <row r="229" spans="1:39" x14ac:dyDescent="0.2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26"/>
      <c r="R229" s="1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  <c r="AG229" s="18"/>
      <c r="AH229" s="18"/>
      <c r="AI229" s="18"/>
      <c r="AJ229" s="18"/>
      <c r="AK229" s="18"/>
      <c r="AL229" s="18"/>
      <c r="AM229" s="18"/>
    </row>
    <row r="230" spans="1:39" x14ac:dyDescent="0.2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26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  <c r="AI230" s="18"/>
      <c r="AJ230" s="18"/>
      <c r="AK230" s="18"/>
      <c r="AL230" s="18"/>
      <c r="AM230" s="18"/>
    </row>
    <row r="231" spans="1:39" x14ac:dyDescent="0.2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26"/>
      <c r="R231" s="18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  <c r="AD231" s="18"/>
      <c r="AE231" s="18"/>
      <c r="AF231" s="18"/>
      <c r="AG231" s="18"/>
      <c r="AH231" s="18"/>
      <c r="AI231" s="18"/>
      <c r="AJ231" s="18"/>
      <c r="AK231" s="18"/>
      <c r="AL231" s="18"/>
      <c r="AM231" s="18"/>
    </row>
    <row r="232" spans="1:39" x14ac:dyDescent="0.2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26"/>
      <c r="R232" s="18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  <c r="AD232" s="18"/>
      <c r="AE232" s="18"/>
      <c r="AF232" s="18"/>
      <c r="AG232" s="18"/>
      <c r="AH232" s="18"/>
      <c r="AI232" s="18"/>
      <c r="AJ232" s="18"/>
      <c r="AK232" s="18"/>
      <c r="AL232" s="18"/>
      <c r="AM232" s="18"/>
    </row>
    <row r="233" spans="1:39" x14ac:dyDescent="0.2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26"/>
      <c r="R233" s="18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  <c r="AD233" s="18"/>
      <c r="AE233" s="18"/>
      <c r="AF233" s="18"/>
      <c r="AG233" s="18"/>
      <c r="AH233" s="18"/>
      <c r="AI233" s="18"/>
      <c r="AJ233" s="18"/>
      <c r="AK233" s="18"/>
      <c r="AL233" s="18"/>
      <c r="AM233" s="18"/>
    </row>
    <row r="234" spans="1:39" x14ac:dyDescent="0.2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26"/>
      <c r="R234" s="18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  <c r="AD234" s="18"/>
      <c r="AE234" s="18"/>
      <c r="AF234" s="18"/>
      <c r="AG234" s="18"/>
      <c r="AH234" s="18"/>
      <c r="AI234" s="18"/>
      <c r="AJ234" s="18"/>
      <c r="AK234" s="18"/>
      <c r="AL234" s="18"/>
      <c r="AM234" s="18"/>
    </row>
    <row r="235" spans="1:39" x14ac:dyDescent="0.2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26"/>
      <c r="R235" s="18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  <c r="AD235" s="18"/>
      <c r="AE235" s="18"/>
      <c r="AF235" s="18"/>
      <c r="AG235" s="18"/>
      <c r="AH235" s="18"/>
      <c r="AI235" s="18"/>
      <c r="AJ235" s="18"/>
      <c r="AK235" s="18"/>
      <c r="AL235" s="18"/>
      <c r="AM235" s="18"/>
    </row>
    <row r="236" spans="1:39" x14ac:dyDescent="0.2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26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8"/>
      <c r="AJ236" s="18"/>
      <c r="AK236" s="18"/>
      <c r="AL236" s="18"/>
      <c r="AM236" s="18"/>
    </row>
    <row r="237" spans="1:39" x14ac:dyDescent="0.2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26"/>
      <c r="R237" s="18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  <c r="AD237" s="18"/>
      <c r="AE237" s="18"/>
      <c r="AF237" s="18"/>
      <c r="AG237" s="18"/>
      <c r="AH237" s="18"/>
      <c r="AI237" s="18"/>
      <c r="AJ237" s="18"/>
      <c r="AK237" s="18"/>
      <c r="AL237" s="18"/>
      <c r="AM237" s="18"/>
    </row>
    <row r="238" spans="1:39" x14ac:dyDescent="0.2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26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  <c r="AI238" s="18"/>
      <c r="AJ238" s="18"/>
      <c r="AK238" s="18"/>
      <c r="AL238" s="18"/>
      <c r="AM238" s="18"/>
    </row>
    <row r="239" spans="1:39" x14ac:dyDescent="0.2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26"/>
      <c r="R239" s="18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  <c r="AD239" s="18"/>
      <c r="AE239" s="18"/>
      <c r="AF239" s="18"/>
      <c r="AG239" s="18"/>
      <c r="AH239" s="18"/>
      <c r="AI239" s="18"/>
      <c r="AJ239" s="18"/>
      <c r="AK239" s="18"/>
      <c r="AL239" s="18"/>
      <c r="AM239" s="18"/>
    </row>
    <row r="240" spans="1:39" x14ac:dyDescent="0.2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26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  <c r="AI240" s="18"/>
      <c r="AJ240" s="18"/>
      <c r="AK240" s="18"/>
      <c r="AL240" s="18"/>
      <c r="AM240" s="18"/>
    </row>
    <row r="241" spans="1:39" x14ac:dyDescent="0.2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26"/>
      <c r="R241" s="18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  <c r="AG241" s="18"/>
      <c r="AH241" s="18"/>
      <c r="AI241" s="18"/>
      <c r="AJ241" s="18"/>
      <c r="AK241" s="18"/>
      <c r="AL241" s="18"/>
      <c r="AM241" s="18"/>
    </row>
    <row r="242" spans="1:39" x14ac:dyDescent="0.2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26"/>
      <c r="R242" s="18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H242" s="18"/>
      <c r="AI242" s="18"/>
      <c r="AJ242" s="18"/>
      <c r="AK242" s="18"/>
      <c r="AL242" s="18"/>
      <c r="AM242" s="18"/>
    </row>
    <row r="243" spans="1:39" x14ac:dyDescent="0.2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26"/>
      <c r="R243" s="18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  <c r="AG243" s="18"/>
      <c r="AH243" s="18"/>
      <c r="AI243" s="18"/>
      <c r="AJ243" s="18"/>
      <c r="AK243" s="18"/>
      <c r="AL243" s="18"/>
      <c r="AM243" s="18"/>
    </row>
    <row r="244" spans="1:39" x14ac:dyDescent="0.2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26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  <c r="AK244" s="18"/>
      <c r="AL244" s="18"/>
      <c r="AM244" s="18"/>
    </row>
    <row r="245" spans="1:39" x14ac:dyDescent="0.2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26"/>
      <c r="R245" s="18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  <c r="AG245" s="18"/>
      <c r="AH245" s="18"/>
      <c r="AI245" s="18"/>
      <c r="AJ245" s="18"/>
      <c r="AK245" s="18"/>
      <c r="AL245" s="18"/>
      <c r="AM245" s="18"/>
    </row>
    <row r="246" spans="1:39" x14ac:dyDescent="0.2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26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  <c r="AI246" s="18"/>
      <c r="AJ246" s="18"/>
      <c r="AK246" s="18"/>
      <c r="AL246" s="18"/>
      <c r="AM246" s="18"/>
    </row>
    <row r="247" spans="1:39" x14ac:dyDescent="0.2">
      <c r="A247" s="18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26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  <c r="AI247" s="18"/>
      <c r="AJ247" s="18"/>
      <c r="AK247" s="18"/>
      <c r="AL247" s="18"/>
      <c r="AM247" s="18"/>
    </row>
    <row r="248" spans="1:39" x14ac:dyDescent="0.2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26"/>
      <c r="R248" s="18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  <c r="AD248" s="18"/>
      <c r="AE248" s="18"/>
      <c r="AF248" s="18"/>
      <c r="AG248" s="18"/>
      <c r="AH248" s="18"/>
      <c r="AI248" s="18"/>
      <c r="AJ248" s="18"/>
      <c r="AK248" s="18"/>
      <c r="AL248" s="18"/>
      <c r="AM248" s="18"/>
    </row>
    <row r="249" spans="1:39" x14ac:dyDescent="0.2">
      <c r="A249" s="18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26"/>
      <c r="R249" s="18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  <c r="AD249" s="18"/>
      <c r="AE249" s="18"/>
      <c r="AF249" s="18"/>
      <c r="AG249" s="18"/>
      <c r="AH249" s="18"/>
      <c r="AI249" s="18"/>
      <c r="AJ249" s="18"/>
      <c r="AK249" s="18"/>
      <c r="AL249" s="18"/>
      <c r="AM249" s="18"/>
    </row>
    <row r="250" spans="1:39" x14ac:dyDescent="0.2">
      <c r="A250" s="18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26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  <c r="AI250" s="18"/>
      <c r="AJ250" s="18"/>
      <c r="AK250" s="18"/>
      <c r="AL250" s="18"/>
      <c r="AM250" s="18"/>
    </row>
    <row r="251" spans="1:39" x14ac:dyDescent="0.2">
      <c r="A251" s="18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26"/>
      <c r="R251" s="18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  <c r="AD251" s="18"/>
      <c r="AE251" s="18"/>
      <c r="AF251" s="18"/>
      <c r="AG251" s="18"/>
      <c r="AH251" s="18"/>
      <c r="AI251" s="18"/>
      <c r="AJ251" s="18"/>
      <c r="AK251" s="18"/>
      <c r="AL251" s="18"/>
      <c r="AM251" s="18"/>
    </row>
    <row r="252" spans="1:39" x14ac:dyDescent="0.2">
      <c r="A252" s="18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26"/>
      <c r="R252" s="18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  <c r="AD252" s="18"/>
      <c r="AE252" s="18"/>
      <c r="AF252" s="18"/>
      <c r="AG252" s="18"/>
      <c r="AH252" s="18"/>
      <c r="AI252" s="18"/>
      <c r="AJ252" s="18"/>
      <c r="AK252" s="18"/>
      <c r="AL252" s="18"/>
      <c r="AM252" s="18"/>
    </row>
    <row r="253" spans="1:39" x14ac:dyDescent="0.2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26"/>
      <c r="R253" s="18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  <c r="AD253" s="18"/>
      <c r="AE253" s="18"/>
      <c r="AF253" s="18"/>
      <c r="AG253" s="18"/>
      <c r="AH253" s="18"/>
      <c r="AI253" s="18"/>
      <c r="AJ253" s="18"/>
      <c r="AK253" s="18"/>
      <c r="AL253" s="18"/>
      <c r="AM253" s="18"/>
    </row>
    <row r="254" spans="1:39" x14ac:dyDescent="0.2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26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  <c r="AI254" s="18"/>
      <c r="AJ254" s="18"/>
      <c r="AK254" s="18"/>
      <c r="AL254" s="18"/>
      <c r="AM254" s="18"/>
    </row>
    <row r="255" spans="1:39" x14ac:dyDescent="0.2">
      <c r="A255" s="18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26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  <c r="AI255" s="18"/>
      <c r="AJ255" s="18"/>
      <c r="AK255" s="18"/>
      <c r="AL255" s="18"/>
      <c r="AM255" s="18"/>
    </row>
    <row r="256" spans="1:39" x14ac:dyDescent="0.2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26"/>
      <c r="R256" s="18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  <c r="AD256" s="18"/>
      <c r="AE256" s="18"/>
      <c r="AF256" s="18"/>
      <c r="AG256" s="18"/>
      <c r="AH256" s="18"/>
      <c r="AI256" s="18"/>
      <c r="AJ256" s="18"/>
      <c r="AK256" s="18"/>
      <c r="AL256" s="18"/>
      <c r="AM256" s="18"/>
    </row>
    <row r="257" spans="1:39" x14ac:dyDescent="0.2">
      <c r="A257" s="18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26"/>
      <c r="R257" s="1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  <c r="AD257" s="18"/>
      <c r="AE257" s="18"/>
      <c r="AF257" s="18"/>
      <c r="AG257" s="18"/>
      <c r="AH257" s="18"/>
      <c r="AI257" s="18"/>
      <c r="AJ257" s="18"/>
      <c r="AK257" s="18"/>
      <c r="AL257" s="18"/>
      <c r="AM257" s="18"/>
    </row>
    <row r="258" spans="1:39" x14ac:dyDescent="0.2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26"/>
      <c r="R258" s="18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  <c r="AD258" s="18"/>
      <c r="AE258" s="18"/>
      <c r="AF258" s="18"/>
      <c r="AG258" s="18"/>
      <c r="AH258" s="18"/>
      <c r="AI258" s="18"/>
      <c r="AJ258" s="18"/>
      <c r="AK258" s="18"/>
      <c r="AL258" s="18"/>
      <c r="AM258" s="18"/>
    </row>
    <row r="259" spans="1:39" x14ac:dyDescent="0.2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26"/>
      <c r="R259" s="18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  <c r="AD259" s="18"/>
      <c r="AE259" s="18"/>
      <c r="AF259" s="18"/>
      <c r="AG259" s="18"/>
      <c r="AH259" s="18"/>
      <c r="AI259" s="18"/>
      <c r="AJ259" s="18"/>
      <c r="AK259" s="18"/>
      <c r="AL259" s="18"/>
      <c r="AM259" s="18"/>
    </row>
    <row r="260" spans="1:39" x14ac:dyDescent="0.2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26"/>
      <c r="R260" s="18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  <c r="AD260" s="18"/>
      <c r="AE260" s="18"/>
      <c r="AF260" s="18"/>
      <c r="AG260" s="18"/>
      <c r="AH260" s="18"/>
      <c r="AI260" s="18"/>
      <c r="AJ260" s="18"/>
      <c r="AK260" s="18"/>
      <c r="AL260" s="18"/>
      <c r="AM260" s="18"/>
    </row>
    <row r="261" spans="1:39" x14ac:dyDescent="0.2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26"/>
      <c r="R261" s="1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8"/>
      <c r="AG261" s="18"/>
      <c r="AH261" s="18"/>
      <c r="AI261" s="18"/>
      <c r="AJ261" s="18"/>
      <c r="AK261" s="18"/>
      <c r="AL261" s="18"/>
      <c r="AM261" s="18"/>
    </row>
    <row r="262" spans="1:39" x14ac:dyDescent="0.2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26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  <c r="AI262" s="18"/>
      <c r="AJ262" s="18"/>
      <c r="AK262" s="18"/>
      <c r="AL262" s="18"/>
      <c r="AM262" s="18"/>
    </row>
    <row r="263" spans="1:39" x14ac:dyDescent="0.2">
      <c r="A263" s="18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26"/>
      <c r="R263" s="18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  <c r="AD263" s="18"/>
      <c r="AE263" s="18"/>
      <c r="AF263" s="18"/>
      <c r="AG263" s="18"/>
      <c r="AH263" s="18"/>
      <c r="AI263" s="18"/>
      <c r="AJ263" s="18"/>
      <c r="AK263" s="18"/>
      <c r="AL263" s="18"/>
      <c r="AM263" s="18"/>
    </row>
    <row r="264" spans="1:39" x14ac:dyDescent="0.2">
      <c r="A264" s="18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26"/>
      <c r="R264" s="18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  <c r="AD264" s="18"/>
      <c r="AE264" s="18"/>
      <c r="AF264" s="18"/>
      <c r="AG264" s="18"/>
      <c r="AH264" s="18"/>
      <c r="AI264" s="18"/>
      <c r="AJ264" s="18"/>
      <c r="AK264" s="18"/>
      <c r="AL264" s="18"/>
      <c r="AM264" s="18"/>
    </row>
    <row r="265" spans="1:39" x14ac:dyDescent="0.2">
      <c r="A265" s="18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26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  <c r="AI265" s="18"/>
      <c r="AJ265" s="18"/>
      <c r="AK265" s="18"/>
      <c r="AL265" s="18"/>
      <c r="AM265" s="18"/>
    </row>
    <row r="266" spans="1:39" x14ac:dyDescent="0.2">
      <c r="A266" s="18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26"/>
      <c r="R266" s="18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  <c r="AG266" s="18"/>
      <c r="AH266" s="18"/>
      <c r="AI266" s="18"/>
      <c r="AJ266" s="18"/>
      <c r="AK266" s="18"/>
      <c r="AL266" s="18"/>
      <c r="AM266" s="18"/>
    </row>
    <row r="267" spans="1:39" x14ac:dyDescent="0.2">
      <c r="A267" s="18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26"/>
      <c r="R267" s="18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  <c r="AD267" s="18"/>
      <c r="AE267" s="18"/>
      <c r="AF267" s="18"/>
      <c r="AG267" s="18"/>
      <c r="AH267" s="18"/>
      <c r="AI267" s="18"/>
      <c r="AJ267" s="18"/>
      <c r="AK267" s="18"/>
      <c r="AL267" s="18"/>
      <c r="AM267" s="18"/>
    </row>
    <row r="268" spans="1:39" x14ac:dyDescent="0.2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26"/>
      <c r="R268" s="18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  <c r="AD268" s="18"/>
      <c r="AE268" s="18"/>
      <c r="AF268" s="18"/>
      <c r="AG268" s="18"/>
      <c r="AH268" s="18"/>
      <c r="AI268" s="18"/>
      <c r="AJ268" s="18"/>
      <c r="AK268" s="18"/>
      <c r="AL268" s="18"/>
      <c r="AM268" s="18"/>
    </row>
    <row r="269" spans="1:39" x14ac:dyDescent="0.2">
      <c r="A269" s="18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26"/>
      <c r="R269" s="18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  <c r="AD269" s="18"/>
      <c r="AE269" s="18"/>
      <c r="AF269" s="18"/>
      <c r="AG269" s="18"/>
      <c r="AH269" s="18"/>
      <c r="AI269" s="18"/>
      <c r="AJ269" s="18"/>
      <c r="AK269" s="18"/>
      <c r="AL269" s="18"/>
      <c r="AM269" s="18"/>
    </row>
    <row r="270" spans="1:39" x14ac:dyDescent="0.2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26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  <c r="AI270" s="18"/>
      <c r="AJ270" s="18"/>
      <c r="AK270" s="18"/>
      <c r="AL270" s="18"/>
      <c r="AM270" s="18"/>
    </row>
    <row r="271" spans="1:39" x14ac:dyDescent="0.2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26"/>
      <c r="R271" s="18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  <c r="AD271" s="18"/>
      <c r="AE271" s="18"/>
      <c r="AF271" s="18"/>
      <c r="AG271" s="18"/>
      <c r="AH271" s="18"/>
      <c r="AI271" s="18"/>
      <c r="AJ271" s="18"/>
      <c r="AK271" s="18"/>
      <c r="AL271" s="18"/>
      <c r="AM271" s="18"/>
    </row>
    <row r="272" spans="1:39" x14ac:dyDescent="0.2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26"/>
      <c r="R272" s="18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  <c r="AD272" s="18"/>
      <c r="AE272" s="18"/>
      <c r="AF272" s="18"/>
      <c r="AG272" s="18"/>
      <c r="AH272" s="18"/>
      <c r="AI272" s="18"/>
      <c r="AJ272" s="18"/>
      <c r="AK272" s="18"/>
      <c r="AL272" s="18"/>
      <c r="AM272" s="18"/>
    </row>
    <row r="273" spans="1:39" x14ac:dyDescent="0.2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26"/>
      <c r="R273" s="1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  <c r="AD273" s="18"/>
      <c r="AE273" s="18"/>
      <c r="AF273" s="18"/>
      <c r="AG273" s="18"/>
      <c r="AH273" s="18"/>
      <c r="AI273" s="18"/>
      <c r="AJ273" s="18"/>
      <c r="AK273" s="18"/>
      <c r="AL273" s="18"/>
      <c r="AM273" s="18"/>
    </row>
    <row r="274" spans="1:39" x14ac:dyDescent="0.2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26"/>
      <c r="R274" s="18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  <c r="AD274" s="18"/>
      <c r="AE274" s="18"/>
      <c r="AF274" s="18"/>
      <c r="AG274" s="18"/>
      <c r="AH274" s="18"/>
      <c r="AI274" s="18"/>
      <c r="AJ274" s="18"/>
      <c r="AK274" s="18"/>
      <c r="AL274" s="18"/>
      <c r="AM274" s="18"/>
    </row>
    <row r="275" spans="1:39" x14ac:dyDescent="0.2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26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  <c r="AI275" s="18"/>
      <c r="AJ275" s="18"/>
      <c r="AK275" s="18"/>
      <c r="AL275" s="18"/>
      <c r="AM275" s="18"/>
    </row>
    <row r="276" spans="1:39" x14ac:dyDescent="0.2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26"/>
      <c r="R276" s="18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  <c r="AD276" s="18"/>
      <c r="AE276" s="18"/>
      <c r="AF276" s="18"/>
      <c r="AG276" s="18"/>
      <c r="AH276" s="18"/>
      <c r="AI276" s="18"/>
      <c r="AJ276" s="18"/>
      <c r="AK276" s="18"/>
      <c r="AL276" s="18"/>
      <c r="AM276" s="18"/>
    </row>
    <row r="277" spans="1:39" x14ac:dyDescent="0.2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26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  <c r="AI277" s="18"/>
      <c r="AJ277" s="18"/>
      <c r="AK277" s="18"/>
      <c r="AL277" s="18"/>
      <c r="AM277" s="18"/>
    </row>
    <row r="278" spans="1:39" x14ac:dyDescent="0.2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26"/>
      <c r="R278" s="18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  <c r="AD278" s="18"/>
      <c r="AE278" s="18"/>
      <c r="AF278" s="18"/>
      <c r="AG278" s="18"/>
      <c r="AH278" s="18"/>
      <c r="AI278" s="18"/>
      <c r="AJ278" s="18"/>
      <c r="AK278" s="18"/>
      <c r="AL278" s="18"/>
      <c r="AM278" s="18"/>
    </row>
    <row r="279" spans="1:39" x14ac:dyDescent="0.2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26"/>
      <c r="R279" s="18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  <c r="AD279" s="18"/>
      <c r="AE279" s="18"/>
      <c r="AF279" s="18"/>
      <c r="AG279" s="18"/>
      <c r="AH279" s="18"/>
      <c r="AI279" s="18"/>
      <c r="AJ279" s="18"/>
      <c r="AK279" s="18"/>
      <c r="AL279" s="18"/>
      <c r="AM279" s="18"/>
    </row>
    <row r="280" spans="1:39" x14ac:dyDescent="0.2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26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  <c r="AI280" s="18"/>
      <c r="AJ280" s="18"/>
      <c r="AK280" s="18"/>
      <c r="AL280" s="18"/>
      <c r="AM280" s="18"/>
    </row>
    <row r="281" spans="1:39" x14ac:dyDescent="0.2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26"/>
      <c r="R281" s="18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  <c r="AD281" s="18"/>
      <c r="AE281" s="18"/>
      <c r="AF281" s="18"/>
      <c r="AG281" s="18"/>
      <c r="AH281" s="18"/>
      <c r="AI281" s="18"/>
      <c r="AJ281" s="18"/>
      <c r="AK281" s="18"/>
      <c r="AL281" s="18"/>
      <c r="AM281" s="18"/>
    </row>
    <row r="282" spans="1:39" x14ac:dyDescent="0.2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26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  <c r="AI282" s="18"/>
      <c r="AJ282" s="18"/>
      <c r="AK282" s="18"/>
      <c r="AL282" s="18"/>
      <c r="AM282" s="18"/>
    </row>
    <row r="283" spans="1:39" x14ac:dyDescent="0.2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26"/>
      <c r="R283" s="18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  <c r="AD283" s="18"/>
      <c r="AE283" s="18"/>
      <c r="AF283" s="18"/>
      <c r="AG283" s="18"/>
      <c r="AH283" s="18"/>
      <c r="AI283" s="18"/>
      <c r="AJ283" s="18"/>
      <c r="AK283" s="18"/>
      <c r="AL283" s="18"/>
      <c r="AM283" s="18"/>
    </row>
    <row r="284" spans="1:39" x14ac:dyDescent="0.2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26"/>
      <c r="R284" s="1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  <c r="AD284" s="18"/>
      <c r="AE284" s="18"/>
      <c r="AF284" s="18"/>
      <c r="AG284" s="18"/>
      <c r="AH284" s="18"/>
      <c r="AI284" s="18"/>
      <c r="AJ284" s="18"/>
      <c r="AK284" s="18"/>
      <c r="AL284" s="18"/>
      <c r="AM284" s="18"/>
    </row>
    <row r="285" spans="1:39" x14ac:dyDescent="0.2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26"/>
      <c r="R285" s="18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  <c r="AD285" s="18"/>
      <c r="AE285" s="18"/>
      <c r="AF285" s="18"/>
      <c r="AG285" s="18"/>
      <c r="AH285" s="18"/>
      <c r="AI285" s="18"/>
      <c r="AJ285" s="18"/>
      <c r="AK285" s="18"/>
      <c r="AL285" s="18"/>
      <c r="AM285" s="18"/>
    </row>
    <row r="286" spans="1:39" x14ac:dyDescent="0.2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26"/>
      <c r="R286" s="18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  <c r="AD286" s="18"/>
      <c r="AE286" s="18"/>
      <c r="AF286" s="18"/>
      <c r="AG286" s="18"/>
      <c r="AH286" s="18"/>
      <c r="AI286" s="18"/>
      <c r="AJ286" s="18"/>
      <c r="AK286" s="18"/>
      <c r="AL286" s="18"/>
      <c r="AM286" s="18"/>
    </row>
    <row r="287" spans="1:39" x14ac:dyDescent="0.2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26"/>
      <c r="R287" s="18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  <c r="AD287" s="18"/>
      <c r="AE287" s="18"/>
      <c r="AF287" s="18"/>
      <c r="AG287" s="18"/>
      <c r="AH287" s="18"/>
      <c r="AI287" s="18"/>
      <c r="AJ287" s="18"/>
      <c r="AK287" s="18"/>
      <c r="AL287" s="18"/>
      <c r="AM287" s="18"/>
    </row>
    <row r="288" spans="1:39" x14ac:dyDescent="0.2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26"/>
      <c r="R288" s="18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  <c r="AD288" s="18"/>
      <c r="AE288" s="18"/>
      <c r="AF288" s="18"/>
      <c r="AG288" s="18"/>
      <c r="AH288" s="18"/>
      <c r="AI288" s="18"/>
      <c r="AJ288" s="18"/>
      <c r="AK288" s="18"/>
      <c r="AL288" s="18"/>
      <c r="AM288" s="18"/>
    </row>
    <row r="289" spans="1:39" x14ac:dyDescent="0.2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26"/>
      <c r="R289" s="18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  <c r="AD289" s="18"/>
      <c r="AE289" s="18"/>
      <c r="AF289" s="18"/>
      <c r="AG289" s="18"/>
      <c r="AH289" s="18"/>
      <c r="AI289" s="18"/>
      <c r="AJ289" s="18"/>
      <c r="AK289" s="18"/>
      <c r="AL289" s="18"/>
      <c r="AM289" s="18"/>
    </row>
    <row r="290" spans="1:39" x14ac:dyDescent="0.2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26"/>
      <c r="R290" s="18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  <c r="AD290" s="18"/>
      <c r="AE290" s="18"/>
      <c r="AF290" s="18"/>
      <c r="AG290" s="18"/>
      <c r="AH290" s="18"/>
      <c r="AI290" s="18"/>
      <c r="AJ290" s="18"/>
      <c r="AK290" s="18"/>
      <c r="AL290" s="18"/>
      <c r="AM290" s="18"/>
    </row>
    <row r="291" spans="1:39" x14ac:dyDescent="0.2">
      <c r="A291" s="18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26"/>
      <c r="R291" s="18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  <c r="AD291" s="18"/>
      <c r="AE291" s="18"/>
      <c r="AF291" s="18"/>
      <c r="AG291" s="18"/>
      <c r="AH291" s="18"/>
      <c r="AI291" s="18"/>
      <c r="AJ291" s="18"/>
      <c r="AK291" s="18"/>
      <c r="AL291" s="18"/>
      <c r="AM291" s="18"/>
    </row>
    <row r="292" spans="1:39" x14ac:dyDescent="0.2">
      <c r="A292" s="18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26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  <c r="AH292" s="18"/>
      <c r="AI292" s="18"/>
      <c r="AJ292" s="18"/>
      <c r="AK292" s="18"/>
      <c r="AL292" s="18"/>
      <c r="AM292" s="18"/>
    </row>
    <row r="293" spans="1:39" x14ac:dyDescent="0.2">
      <c r="A293" s="18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26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  <c r="AI293" s="18"/>
      <c r="AJ293" s="18"/>
      <c r="AK293" s="18"/>
      <c r="AL293" s="18"/>
      <c r="AM293" s="18"/>
    </row>
    <row r="294" spans="1:39" x14ac:dyDescent="0.2">
      <c r="A294" s="18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26"/>
      <c r="R294" s="18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  <c r="AD294" s="18"/>
      <c r="AE294" s="18"/>
      <c r="AF294" s="18"/>
      <c r="AG294" s="18"/>
      <c r="AH294" s="18"/>
      <c r="AI294" s="18"/>
      <c r="AJ294" s="18"/>
      <c r="AK294" s="18"/>
      <c r="AL294" s="18"/>
      <c r="AM294" s="18"/>
    </row>
    <row r="295" spans="1:39" x14ac:dyDescent="0.2">
      <c r="A295" s="18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26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8"/>
      <c r="AG295" s="18"/>
      <c r="AH295" s="18"/>
      <c r="AI295" s="18"/>
      <c r="AJ295" s="18"/>
      <c r="AK295" s="18"/>
      <c r="AL295" s="18"/>
      <c r="AM295" s="18"/>
    </row>
    <row r="296" spans="1:39" x14ac:dyDescent="0.2">
      <c r="A296" s="18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26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8"/>
      <c r="AE296" s="18"/>
      <c r="AF296" s="18"/>
      <c r="AG296" s="18"/>
      <c r="AH296" s="18"/>
      <c r="AI296" s="18"/>
      <c r="AJ296" s="18"/>
      <c r="AK296" s="18"/>
      <c r="AL296" s="18"/>
      <c r="AM296" s="18"/>
    </row>
    <row r="297" spans="1:39" x14ac:dyDescent="0.2">
      <c r="A297" s="18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26"/>
      <c r="R297" s="18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  <c r="AD297" s="18"/>
      <c r="AE297" s="18"/>
      <c r="AF297" s="18"/>
      <c r="AG297" s="18"/>
      <c r="AH297" s="18"/>
      <c r="AI297" s="18"/>
      <c r="AJ297" s="18"/>
      <c r="AK297" s="18"/>
      <c r="AL297" s="18"/>
      <c r="AM297" s="18"/>
    </row>
    <row r="298" spans="1:39" x14ac:dyDescent="0.2">
      <c r="A298" s="18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26"/>
      <c r="R298" s="18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  <c r="AD298" s="18"/>
      <c r="AE298" s="18"/>
      <c r="AF298" s="18"/>
      <c r="AG298" s="18"/>
      <c r="AH298" s="18"/>
      <c r="AI298" s="18"/>
      <c r="AJ298" s="18"/>
      <c r="AK298" s="18"/>
      <c r="AL298" s="18"/>
      <c r="AM298" s="18"/>
    </row>
    <row r="299" spans="1:39" x14ac:dyDescent="0.2">
      <c r="A299" s="18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26"/>
      <c r="R299" s="18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  <c r="AD299" s="18"/>
      <c r="AE299" s="18"/>
      <c r="AF299" s="18"/>
      <c r="AG299" s="18"/>
      <c r="AH299" s="18"/>
      <c r="AI299" s="18"/>
      <c r="AJ299" s="18"/>
      <c r="AK299" s="18"/>
      <c r="AL299" s="18"/>
      <c r="AM299" s="18"/>
    </row>
    <row r="300" spans="1:39" x14ac:dyDescent="0.2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26"/>
      <c r="R300" s="1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  <c r="AD300" s="18"/>
      <c r="AE300" s="18"/>
      <c r="AF300" s="18"/>
      <c r="AG300" s="18"/>
      <c r="AH300" s="18"/>
      <c r="AI300" s="18"/>
      <c r="AJ300" s="18"/>
      <c r="AK300" s="18"/>
      <c r="AL300" s="18"/>
      <c r="AM300" s="18"/>
    </row>
    <row r="301" spans="1:39" x14ac:dyDescent="0.2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26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  <c r="AI301" s="18"/>
      <c r="AJ301" s="18"/>
      <c r="AK301" s="18"/>
      <c r="AL301" s="18"/>
      <c r="AM301" s="18"/>
    </row>
    <row r="302" spans="1:39" x14ac:dyDescent="0.2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26"/>
      <c r="R302" s="18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  <c r="AD302" s="18"/>
      <c r="AE302" s="18"/>
      <c r="AF302" s="18"/>
      <c r="AG302" s="18"/>
      <c r="AH302" s="18"/>
      <c r="AI302" s="18"/>
      <c r="AJ302" s="18"/>
      <c r="AK302" s="18"/>
      <c r="AL302" s="18"/>
      <c r="AM302" s="18"/>
    </row>
    <row r="303" spans="1:39" x14ac:dyDescent="0.2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26"/>
      <c r="R303" s="18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  <c r="AD303" s="18"/>
      <c r="AE303" s="18"/>
      <c r="AF303" s="18"/>
      <c r="AG303" s="18"/>
      <c r="AH303" s="18"/>
      <c r="AI303" s="18"/>
      <c r="AJ303" s="18"/>
      <c r="AK303" s="18"/>
      <c r="AL303" s="18"/>
      <c r="AM303" s="18"/>
    </row>
    <row r="304" spans="1:39" x14ac:dyDescent="0.2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26"/>
      <c r="R304" s="18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  <c r="AD304" s="18"/>
      <c r="AE304" s="18"/>
      <c r="AF304" s="18"/>
      <c r="AG304" s="18"/>
      <c r="AH304" s="18"/>
      <c r="AI304" s="18"/>
      <c r="AJ304" s="18"/>
      <c r="AK304" s="18"/>
      <c r="AL304" s="18"/>
      <c r="AM304" s="18"/>
    </row>
    <row r="305" spans="1:39" x14ac:dyDescent="0.2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26"/>
      <c r="R305" s="18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  <c r="AD305" s="18"/>
      <c r="AE305" s="18"/>
      <c r="AF305" s="18"/>
      <c r="AG305" s="18"/>
      <c r="AH305" s="18"/>
      <c r="AI305" s="18"/>
      <c r="AJ305" s="18"/>
      <c r="AK305" s="18"/>
      <c r="AL305" s="18"/>
      <c r="AM305" s="18"/>
    </row>
    <row r="306" spans="1:39" x14ac:dyDescent="0.2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26"/>
      <c r="R306" s="18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  <c r="AD306" s="18"/>
      <c r="AE306" s="18"/>
      <c r="AF306" s="18"/>
      <c r="AG306" s="18"/>
      <c r="AH306" s="18"/>
      <c r="AI306" s="18"/>
      <c r="AJ306" s="18"/>
      <c r="AK306" s="18"/>
      <c r="AL306" s="18"/>
      <c r="AM306" s="18"/>
    </row>
    <row r="307" spans="1:39" x14ac:dyDescent="0.2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26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  <c r="AI307" s="18"/>
      <c r="AJ307" s="18"/>
      <c r="AK307" s="18"/>
      <c r="AL307" s="18"/>
      <c r="AM307" s="18"/>
    </row>
    <row r="308" spans="1:39" x14ac:dyDescent="0.2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26"/>
      <c r="R308" s="18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  <c r="AD308" s="18"/>
      <c r="AE308" s="18"/>
      <c r="AF308" s="18"/>
      <c r="AG308" s="18"/>
      <c r="AH308" s="18"/>
      <c r="AI308" s="18"/>
      <c r="AJ308" s="18"/>
      <c r="AK308" s="18"/>
      <c r="AL308" s="18"/>
      <c r="AM308" s="18"/>
    </row>
    <row r="309" spans="1:39" x14ac:dyDescent="0.2">
      <c r="A309" s="18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26"/>
      <c r="R309" s="18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  <c r="AD309" s="18"/>
      <c r="AE309" s="18"/>
      <c r="AF309" s="18"/>
      <c r="AG309" s="18"/>
      <c r="AH309" s="18"/>
      <c r="AI309" s="18"/>
      <c r="AJ309" s="18"/>
      <c r="AK309" s="18"/>
      <c r="AL309" s="18"/>
      <c r="AM309" s="18"/>
    </row>
    <row r="310" spans="1:39" x14ac:dyDescent="0.2">
      <c r="A310" s="18"/>
      <c r="B310" s="18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26"/>
      <c r="R310" s="18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  <c r="AD310" s="18"/>
      <c r="AE310" s="18"/>
      <c r="AF310" s="18"/>
      <c r="AG310" s="18"/>
      <c r="AH310" s="18"/>
      <c r="AI310" s="18"/>
      <c r="AJ310" s="18"/>
      <c r="AK310" s="18"/>
      <c r="AL310" s="18"/>
      <c r="AM310" s="18"/>
    </row>
    <row r="311" spans="1:39" x14ac:dyDescent="0.2">
      <c r="A311" s="18"/>
      <c r="B311" s="18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26"/>
      <c r="R311" s="18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  <c r="AD311" s="18"/>
      <c r="AE311" s="18"/>
      <c r="AF311" s="18"/>
      <c r="AG311" s="18"/>
      <c r="AH311" s="18"/>
      <c r="AI311" s="18"/>
      <c r="AJ311" s="18"/>
      <c r="AK311" s="18"/>
      <c r="AL311" s="18"/>
      <c r="AM311" s="18"/>
    </row>
    <row r="312" spans="1:39" x14ac:dyDescent="0.2">
      <c r="A312" s="18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26"/>
      <c r="R312" s="18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  <c r="AD312" s="18"/>
      <c r="AE312" s="18"/>
      <c r="AF312" s="18"/>
      <c r="AG312" s="18"/>
      <c r="AH312" s="18"/>
      <c r="AI312" s="18"/>
      <c r="AJ312" s="18"/>
      <c r="AK312" s="18"/>
      <c r="AL312" s="18"/>
      <c r="AM312" s="18"/>
    </row>
    <row r="313" spans="1:39" x14ac:dyDescent="0.2">
      <c r="A313" s="18"/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26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  <c r="AI313" s="18"/>
      <c r="AJ313" s="18"/>
      <c r="AK313" s="18"/>
      <c r="AL313" s="18"/>
      <c r="AM313" s="18"/>
    </row>
    <row r="314" spans="1:39" x14ac:dyDescent="0.2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26"/>
      <c r="R314" s="1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  <c r="AD314" s="18"/>
      <c r="AE314" s="18"/>
      <c r="AF314" s="18"/>
      <c r="AG314" s="18"/>
      <c r="AH314" s="18"/>
      <c r="AI314" s="18"/>
      <c r="AJ314" s="18"/>
      <c r="AK314" s="18"/>
      <c r="AL314" s="18"/>
      <c r="AM314" s="18"/>
    </row>
    <row r="315" spans="1:39" x14ac:dyDescent="0.2">
      <c r="A315" s="18"/>
      <c r="B315" s="18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26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  <c r="AI315" s="18"/>
      <c r="AJ315" s="18"/>
      <c r="AK315" s="18"/>
      <c r="AL315" s="18"/>
      <c r="AM315" s="18"/>
    </row>
    <row r="316" spans="1:39" x14ac:dyDescent="0.2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26"/>
      <c r="R316" s="1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  <c r="AD316" s="18"/>
      <c r="AE316" s="18"/>
      <c r="AF316" s="18"/>
      <c r="AG316" s="18"/>
      <c r="AH316" s="18"/>
      <c r="AI316" s="18"/>
      <c r="AJ316" s="18"/>
      <c r="AK316" s="18"/>
      <c r="AL316" s="18"/>
      <c r="AM316" s="18"/>
    </row>
    <row r="317" spans="1:39" x14ac:dyDescent="0.2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26"/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  <c r="AI317" s="18"/>
      <c r="AJ317" s="18"/>
      <c r="AK317" s="18"/>
      <c r="AL317" s="18"/>
      <c r="AM317" s="18"/>
    </row>
    <row r="318" spans="1:39" x14ac:dyDescent="0.2">
      <c r="A318" s="18"/>
      <c r="B318" s="18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26"/>
      <c r="R318" s="18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  <c r="AD318" s="18"/>
      <c r="AE318" s="18"/>
      <c r="AF318" s="18"/>
      <c r="AG318" s="18"/>
      <c r="AH318" s="18"/>
      <c r="AI318" s="18"/>
      <c r="AJ318" s="18"/>
      <c r="AK318" s="18"/>
      <c r="AL318" s="18"/>
      <c r="AM318" s="18"/>
    </row>
    <row r="319" spans="1:39" x14ac:dyDescent="0.2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26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  <c r="AI319" s="18"/>
      <c r="AJ319" s="18"/>
      <c r="AK319" s="18"/>
      <c r="AL319" s="18"/>
      <c r="AM319" s="18"/>
    </row>
    <row r="320" spans="1:39" x14ac:dyDescent="0.2">
      <c r="A320" s="18"/>
      <c r="B320" s="18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26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  <c r="AD320" s="18"/>
      <c r="AE320" s="18"/>
      <c r="AF320" s="18"/>
      <c r="AG320" s="18"/>
      <c r="AH320" s="18"/>
      <c r="AI320" s="18"/>
      <c r="AJ320" s="18"/>
      <c r="AK320" s="18"/>
      <c r="AL320" s="18"/>
      <c r="AM320" s="18"/>
    </row>
    <row r="321" spans="1:39" x14ac:dyDescent="0.2">
      <c r="A321" s="18"/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26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  <c r="AI321" s="18"/>
      <c r="AJ321" s="18"/>
      <c r="AK321" s="18"/>
      <c r="AL321" s="18"/>
      <c r="AM321" s="18"/>
    </row>
    <row r="322" spans="1:39" x14ac:dyDescent="0.2">
      <c r="A322" s="18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26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  <c r="AI322" s="18"/>
      <c r="AJ322" s="18"/>
      <c r="AK322" s="18"/>
      <c r="AL322" s="18"/>
      <c r="AM322" s="18"/>
    </row>
    <row r="323" spans="1:39" x14ac:dyDescent="0.2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26"/>
      <c r="R323" s="18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  <c r="AD323" s="18"/>
      <c r="AE323" s="18"/>
      <c r="AF323" s="18"/>
      <c r="AG323" s="18"/>
      <c r="AH323" s="18"/>
      <c r="AI323" s="18"/>
      <c r="AJ323" s="18"/>
      <c r="AK323" s="18"/>
      <c r="AL323" s="18"/>
      <c r="AM323" s="18"/>
    </row>
    <row r="324" spans="1:39" x14ac:dyDescent="0.2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26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  <c r="AI324" s="18"/>
      <c r="AJ324" s="18"/>
      <c r="AK324" s="18"/>
      <c r="AL324" s="18"/>
      <c r="AM324" s="18"/>
    </row>
    <row r="325" spans="1:39" x14ac:dyDescent="0.2">
      <c r="A325" s="18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26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8"/>
      <c r="AE325" s="18"/>
      <c r="AF325" s="18"/>
      <c r="AG325" s="18"/>
      <c r="AH325" s="18"/>
      <c r="AI325" s="18"/>
      <c r="AJ325" s="18"/>
      <c r="AK325" s="18"/>
      <c r="AL325" s="18"/>
      <c r="AM325" s="18"/>
    </row>
    <row r="326" spans="1:39" x14ac:dyDescent="0.2">
      <c r="A326" s="18"/>
      <c r="B326" s="18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26"/>
      <c r="R326" s="1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  <c r="AD326" s="18"/>
      <c r="AE326" s="18"/>
      <c r="AF326" s="18"/>
      <c r="AG326" s="18"/>
      <c r="AH326" s="18"/>
      <c r="AI326" s="18"/>
      <c r="AJ326" s="18"/>
      <c r="AK326" s="18"/>
      <c r="AL326" s="18"/>
      <c r="AM326" s="18"/>
    </row>
    <row r="327" spans="1:39" x14ac:dyDescent="0.2">
      <c r="A327" s="18"/>
      <c r="B327" s="18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26"/>
      <c r="R327" s="1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  <c r="AD327" s="18"/>
      <c r="AE327" s="18"/>
      <c r="AF327" s="18"/>
      <c r="AG327" s="18"/>
      <c r="AH327" s="18"/>
      <c r="AI327" s="18"/>
      <c r="AJ327" s="18"/>
      <c r="AK327" s="18"/>
      <c r="AL327" s="18"/>
      <c r="AM327" s="18"/>
    </row>
    <row r="328" spans="1:39" x14ac:dyDescent="0.2">
      <c r="A328" s="18"/>
      <c r="B328" s="18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26"/>
      <c r="R328" s="18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  <c r="AD328" s="18"/>
      <c r="AE328" s="18"/>
      <c r="AF328" s="18"/>
      <c r="AG328" s="18"/>
      <c r="AH328" s="18"/>
      <c r="AI328" s="18"/>
      <c r="AJ328" s="18"/>
      <c r="AK328" s="18"/>
      <c r="AL328" s="18"/>
      <c r="AM328" s="18"/>
    </row>
    <row r="329" spans="1:39" x14ac:dyDescent="0.2">
      <c r="A329" s="18"/>
      <c r="B329" s="18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26"/>
      <c r="R329" s="18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  <c r="AD329" s="18"/>
      <c r="AE329" s="18"/>
      <c r="AF329" s="18"/>
      <c r="AG329" s="18"/>
      <c r="AH329" s="18"/>
      <c r="AI329" s="18"/>
      <c r="AJ329" s="18"/>
      <c r="AK329" s="18"/>
      <c r="AL329" s="18"/>
      <c r="AM329" s="18"/>
    </row>
    <row r="330" spans="1:39" x14ac:dyDescent="0.2">
      <c r="A330" s="18"/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26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  <c r="AI330" s="18"/>
      <c r="AJ330" s="18"/>
      <c r="AK330" s="18"/>
      <c r="AL330" s="18"/>
      <c r="AM330" s="18"/>
    </row>
    <row r="331" spans="1:39" x14ac:dyDescent="0.2">
      <c r="A331" s="18"/>
      <c r="B331" s="18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26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  <c r="AG331" s="18"/>
      <c r="AH331" s="18"/>
      <c r="AI331" s="18"/>
      <c r="AJ331" s="18"/>
      <c r="AK331" s="18"/>
      <c r="AL331" s="18"/>
      <c r="AM331" s="18"/>
    </row>
    <row r="332" spans="1:39" x14ac:dyDescent="0.2">
      <c r="A332" s="18"/>
      <c r="B332" s="18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26"/>
      <c r="R332" s="18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  <c r="AD332" s="18"/>
      <c r="AE332" s="18"/>
      <c r="AF332" s="18"/>
      <c r="AG332" s="18"/>
      <c r="AH332" s="18"/>
      <c r="AI332" s="18"/>
      <c r="AJ332" s="18"/>
      <c r="AK332" s="18"/>
      <c r="AL332" s="18"/>
      <c r="AM332" s="18"/>
    </row>
    <row r="333" spans="1:39" x14ac:dyDescent="0.2">
      <c r="A333" s="18"/>
      <c r="B333" s="18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26"/>
      <c r="R333" s="18"/>
      <c r="S333" s="18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  <c r="AD333" s="18"/>
      <c r="AE333" s="18"/>
      <c r="AF333" s="18"/>
      <c r="AG333" s="18"/>
      <c r="AH333" s="18"/>
      <c r="AI333" s="18"/>
      <c r="AJ333" s="18"/>
      <c r="AK333" s="18"/>
      <c r="AL333" s="18"/>
      <c r="AM333" s="18"/>
    </row>
    <row r="334" spans="1:39" x14ac:dyDescent="0.2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26"/>
      <c r="R334" s="18"/>
      <c r="S334" s="18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  <c r="AD334" s="18"/>
      <c r="AE334" s="18"/>
      <c r="AF334" s="18"/>
      <c r="AG334" s="18"/>
      <c r="AH334" s="18"/>
      <c r="AI334" s="18"/>
      <c r="AJ334" s="18"/>
      <c r="AK334" s="18"/>
      <c r="AL334" s="18"/>
      <c r="AM334" s="18"/>
    </row>
    <row r="335" spans="1:39" x14ac:dyDescent="0.2">
      <c r="A335" s="18"/>
      <c r="B335" s="18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26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  <c r="AG335" s="18"/>
      <c r="AH335" s="18"/>
      <c r="AI335" s="18"/>
      <c r="AJ335" s="18"/>
      <c r="AK335" s="18"/>
      <c r="AL335" s="18"/>
      <c r="AM335" s="18"/>
    </row>
    <row r="336" spans="1:39" x14ac:dyDescent="0.2">
      <c r="A336" s="18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26"/>
      <c r="R336" s="18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  <c r="AD336" s="18"/>
      <c r="AE336" s="18"/>
      <c r="AF336" s="18"/>
      <c r="AG336" s="18"/>
      <c r="AH336" s="18"/>
      <c r="AI336" s="18"/>
      <c r="AJ336" s="18"/>
      <c r="AK336" s="18"/>
      <c r="AL336" s="18"/>
      <c r="AM336" s="18"/>
    </row>
    <row r="337" spans="1:39" x14ac:dyDescent="0.2">
      <c r="A337" s="18"/>
      <c r="B337" s="18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26"/>
      <c r="R337" s="18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  <c r="AD337" s="18"/>
      <c r="AE337" s="18"/>
      <c r="AF337" s="18"/>
      <c r="AG337" s="18"/>
      <c r="AH337" s="18"/>
      <c r="AI337" s="18"/>
      <c r="AJ337" s="18"/>
      <c r="AK337" s="18"/>
      <c r="AL337" s="18"/>
      <c r="AM337" s="18"/>
    </row>
    <row r="338" spans="1:39" x14ac:dyDescent="0.2">
      <c r="A338" s="18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26"/>
      <c r="R338" s="18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  <c r="AD338" s="18"/>
      <c r="AE338" s="18"/>
      <c r="AF338" s="18"/>
      <c r="AG338" s="18"/>
      <c r="AH338" s="18"/>
      <c r="AI338" s="18"/>
      <c r="AJ338" s="18"/>
      <c r="AK338" s="18"/>
      <c r="AL338" s="18"/>
      <c r="AM338" s="18"/>
    </row>
    <row r="339" spans="1:39" x14ac:dyDescent="0.2">
      <c r="A339" s="18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26"/>
      <c r="R339" s="18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  <c r="AD339" s="18"/>
      <c r="AE339" s="18"/>
      <c r="AF339" s="18"/>
      <c r="AG339" s="18"/>
      <c r="AH339" s="18"/>
      <c r="AI339" s="18"/>
      <c r="AJ339" s="18"/>
    </row>
    <row r="340" spans="1:39" x14ac:dyDescent="0.2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26"/>
      <c r="R340" s="18"/>
      <c r="S340" s="18"/>
      <c r="T340" s="18"/>
      <c r="U340" s="18"/>
      <c r="V340" s="18"/>
      <c r="W340" s="18"/>
      <c r="X340" s="18"/>
      <c r="Y340" s="18"/>
      <c r="Z340" s="18"/>
      <c r="AA340" s="18"/>
      <c r="AB340" s="18"/>
      <c r="AC340" s="18"/>
      <c r="AD340" s="18"/>
      <c r="AE340" s="18"/>
      <c r="AF340" s="18"/>
      <c r="AG340" s="18"/>
      <c r="AH340" s="18"/>
      <c r="AI340" s="18"/>
      <c r="AJ340" s="18"/>
    </row>
    <row r="341" spans="1:39" x14ac:dyDescent="0.2">
      <c r="A341" s="18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26"/>
      <c r="R341" s="18"/>
      <c r="S341" s="18"/>
      <c r="T341" s="18"/>
      <c r="U341" s="18"/>
      <c r="V341" s="18"/>
      <c r="W341" s="18"/>
      <c r="X341" s="18"/>
      <c r="Y341" s="18"/>
      <c r="Z341" s="18"/>
      <c r="AA341" s="18"/>
      <c r="AB341" s="18"/>
      <c r="AC341" s="18"/>
      <c r="AD341" s="18"/>
      <c r="AE341" s="18"/>
      <c r="AF341" s="18"/>
      <c r="AG341" s="18"/>
      <c r="AH341" s="18"/>
      <c r="AI341" s="18"/>
      <c r="AJ341" s="18"/>
    </row>
    <row r="342" spans="1:39" x14ac:dyDescent="0.2">
      <c r="A342" s="18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26"/>
      <c r="R342" s="18"/>
      <c r="S342" s="18"/>
      <c r="T342" s="18"/>
      <c r="U342" s="18"/>
      <c r="V342" s="18"/>
      <c r="W342" s="18"/>
      <c r="X342" s="18"/>
    </row>
    <row r="343" spans="1:39" x14ac:dyDescent="0.2">
      <c r="A343" s="18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26"/>
      <c r="R343" s="18"/>
      <c r="S343" s="18"/>
      <c r="T343" s="18"/>
      <c r="U343" s="18"/>
      <c r="V343" s="18"/>
      <c r="W343" s="18"/>
      <c r="X343" s="18"/>
    </row>
    <row r="344" spans="1:39" x14ac:dyDescent="0.2">
      <c r="A344" s="18"/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26"/>
      <c r="R344" s="18"/>
      <c r="S344" s="18"/>
      <c r="T344" s="18"/>
      <c r="U344" s="18"/>
      <c r="V344" s="18"/>
      <c r="W344" s="18"/>
      <c r="X344" s="18"/>
    </row>
    <row r="345" spans="1:39" x14ac:dyDescent="0.2">
      <c r="A345" s="18"/>
      <c r="B345" s="18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26"/>
      <c r="R345" s="18"/>
      <c r="S345" s="18"/>
      <c r="T345" s="18"/>
      <c r="U345" s="18"/>
      <c r="V345" s="18"/>
      <c r="W345" s="18"/>
      <c r="X345" s="18"/>
    </row>
    <row r="346" spans="1:39" x14ac:dyDescent="0.2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26"/>
      <c r="R346" s="18"/>
      <c r="S346" s="18"/>
      <c r="T346" s="18"/>
      <c r="U346" s="18"/>
      <c r="V346" s="18"/>
      <c r="W346" s="18"/>
      <c r="X346" s="18"/>
    </row>
    <row r="347" spans="1:39" x14ac:dyDescent="0.2">
      <c r="A347" s="18"/>
      <c r="B347" s="18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26"/>
      <c r="R347" s="18"/>
      <c r="S347" s="18"/>
      <c r="T347" s="18"/>
      <c r="U347" s="18"/>
      <c r="V347" s="18"/>
      <c r="W347" s="18"/>
      <c r="X347" s="18"/>
    </row>
    <row r="348" spans="1:39" x14ac:dyDescent="0.2">
      <c r="A348" s="18"/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26"/>
      <c r="R348" s="18"/>
      <c r="S348" s="18"/>
      <c r="T348" s="18"/>
      <c r="U348" s="18"/>
      <c r="V348" s="18"/>
      <c r="W348" s="18"/>
      <c r="X348" s="18"/>
    </row>
    <row r="349" spans="1:39" x14ac:dyDescent="0.2">
      <c r="A349" s="18"/>
      <c r="B349" s="18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26"/>
      <c r="R349" s="18"/>
      <c r="S349" s="18"/>
      <c r="T349" s="18"/>
      <c r="U349" s="18"/>
      <c r="V349" s="18"/>
      <c r="W349" s="18"/>
      <c r="X349" s="18"/>
    </row>
    <row r="350" spans="1:39" x14ac:dyDescent="0.2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26"/>
      <c r="R350" s="18"/>
      <c r="S350" s="18"/>
      <c r="T350" s="18"/>
      <c r="U350" s="18"/>
      <c r="V350" s="18"/>
      <c r="W350" s="18"/>
      <c r="X350" s="18"/>
    </row>
    <row r="351" spans="1:39" x14ac:dyDescent="0.2">
      <c r="A351" s="18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26"/>
      <c r="R351" s="18"/>
      <c r="S351" s="18"/>
      <c r="T351" s="18"/>
      <c r="U351" s="18"/>
      <c r="V351" s="18"/>
      <c r="W351" s="18"/>
      <c r="X351" s="18"/>
    </row>
    <row r="352" spans="1:39" x14ac:dyDescent="0.2">
      <c r="A352" s="18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26"/>
      <c r="R352" s="18"/>
      <c r="S352" s="18"/>
      <c r="T352" s="18"/>
      <c r="U352" s="18"/>
      <c r="V352" s="18"/>
      <c r="W352" s="18"/>
      <c r="X352" s="18"/>
    </row>
    <row r="353" spans="1:24" x14ac:dyDescent="0.2">
      <c r="A353" s="18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26"/>
      <c r="R353" s="18"/>
      <c r="S353" s="18"/>
      <c r="T353" s="18"/>
      <c r="U353" s="18"/>
      <c r="V353" s="18"/>
      <c r="W353" s="18"/>
      <c r="X353" s="18"/>
    </row>
    <row r="354" spans="1:24" x14ac:dyDescent="0.2">
      <c r="A354" s="18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26"/>
      <c r="R354" s="18"/>
      <c r="S354" s="18"/>
      <c r="T354" s="18"/>
      <c r="U354" s="18"/>
      <c r="V354" s="18"/>
      <c r="W354" s="18"/>
      <c r="X354" s="18"/>
    </row>
    <row r="355" spans="1:24" x14ac:dyDescent="0.2">
      <c r="A355" s="18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26"/>
      <c r="R355" s="18"/>
      <c r="S355" s="18"/>
      <c r="T355" s="18"/>
      <c r="U355" s="18"/>
      <c r="V355" s="18"/>
      <c r="W355" s="18"/>
      <c r="X355" s="18"/>
    </row>
    <row r="356" spans="1:24" x14ac:dyDescent="0.2">
      <c r="A356" s="18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26"/>
      <c r="R356" s="18"/>
      <c r="S356" s="18"/>
      <c r="T356" s="18"/>
      <c r="U356" s="18"/>
      <c r="V356" s="18"/>
      <c r="W356" s="18"/>
      <c r="X356" s="18"/>
    </row>
    <row r="357" spans="1:24" x14ac:dyDescent="0.2">
      <c r="A357" s="18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26"/>
      <c r="R357" s="18"/>
      <c r="S357" s="18"/>
      <c r="T357" s="18"/>
      <c r="U357" s="18"/>
      <c r="V357" s="18"/>
      <c r="W357" s="18"/>
      <c r="X357" s="18"/>
    </row>
    <row r="358" spans="1:24" x14ac:dyDescent="0.2">
      <c r="A358" s="18"/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26"/>
      <c r="R358" s="18"/>
      <c r="S358" s="18"/>
      <c r="T358" s="18"/>
      <c r="U358" s="18"/>
      <c r="V358" s="18"/>
      <c r="W358" s="18"/>
      <c r="X358" s="18"/>
    </row>
    <row r="359" spans="1:24" x14ac:dyDescent="0.2">
      <c r="A359" s="18"/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26"/>
      <c r="R359" s="18"/>
      <c r="S359" s="18"/>
      <c r="T359" s="18"/>
      <c r="U359" s="18"/>
      <c r="V359" s="18"/>
      <c r="W359" s="18"/>
      <c r="X359" s="18"/>
    </row>
    <row r="360" spans="1:24" x14ac:dyDescent="0.2">
      <c r="A360" s="18"/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26"/>
      <c r="R360" s="18"/>
      <c r="S360" s="18"/>
      <c r="T360" s="18"/>
      <c r="U360" s="18"/>
      <c r="V360" s="18"/>
      <c r="W360" s="18"/>
      <c r="X360" s="18"/>
    </row>
    <row r="361" spans="1:24" x14ac:dyDescent="0.2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26"/>
      <c r="R361" s="18"/>
      <c r="S361" s="18"/>
      <c r="T361" s="18"/>
      <c r="U361" s="18"/>
      <c r="V361" s="18"/>
      <c r="W361" s="18"/>
      <c r="X361" s="18"/>
    </row>
    <row r="362" spans="1:24" x14ac:dyDescent="0.2">
      <c r="A362" s="18"/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26"/>
      <c r="R362" s="18"/>
      <c r="S362" s="18"/>
      <c r="T362" s="18"/>
      <c r="U362" s="18"/>
      <c r="V362" s="18"/>
      <c r="W362" s="18"/>
      <c r="X362" s="18"/>
    </row>
    <row r="363" spans="1:24" x14ac:dyDescent="0.2">
      <c r="A363" s="18"/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26"/>
      <c r="R363" s="18"/>
      <c r="S363" s="18"/>
      <c r="T363" s="18"/>
      <c r="U363" s="18"/>
      <c r="V363" s="18"/>
      <c r="W363" s="18"/>
      <c r="X363" s="18"/>
    </row>
    <row r="364" spans="1:24" x14ac:dyDescent="0.2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26"/>
      <c r="R364" s="18"/>
      <c r="S364" s="18"/>
      <c r="T364" s="18"/>
      <c r="U364" s="18"/>
      <c r="V364" s="18"/>
      <c r="W364" s="18"/>
      <c r="X364" s="18"/>
    </row>
    <row r="365" spans="1:24" x14ac:dyDescent="0.2">
      <c r="A365" s="18"/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26"/>
      <c r="R365" s="18"/>
      <c r="S365" s="18"/>
      <c r="T365" s="18"/>
      <c r="U365" s="18"/>
      <c r="V365" s="18"/>
      <c r="W365" s="18"/>
      <c r="X365" s="18"/>
    </row>
    <row r="366" spans="1:24" x14ac:dyDescent="0.2">
      <c r="A366" s="18"/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26"/>
      <c r="R366" s="18"/>
      <c r="S366" s="18"/>
      <c r="T366" s="18"/>
      <c r="U366" s="18"/>
      <c r="V366" s="18"/>
      <c r="W366" s="18"/>
      <c r="X366" s="18"/>
    </row>
    <row r="367" spans="1:24" x14ac:dyDescent="0.2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26"/>
      <c r="R367" s="18"/>
      <c r="S367" s="18"/>
      <c r="T367" s="18"/>
      <c r="U367" s="18"/>
      <c r="V367" s="18"/>
      <c r="W367" s="18"/>
      <c r="X367" s="18"/>
    </row>
    <row r="368" spans="1:24" x14ac:dyDescent="0.2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26"/>
      <c r="R368" s="18"/>
      <c r="S368" s="18"/>
      <c r="T368" s="18"/>
      <c r="U368" s="18"/>
      <c r="V368" s="18"/>
      <c r="W368" s="18"/>
      <c r="X368" s="18"/>
    </row>
    <row r="369" spans="1:24" x14ac:dyDescent="0.2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26"/>
      <c r="R369" s="18"/>
      <c r="S369" s="18"/>
      <c r="T369" s="18"/>
      <c r="U369" s="18"/>
      <c r="V369" s="18"/>
      <c r="W369" s="18"/>
      <c r="X369" s="18"/>
    </row>
    <row r="370" spans="1:24" x14ac:dyDescent="0.2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26"/>
      <c r="R370" s="18"/>
      <c r="S370" s="18"/>
      <c r="T370" s="18"/>
      <c r="U370" s="18"/>
      <c r="V370" s="18"/>
      <c r="W370" s="18"/>
      <c r="X370" s="18"/>
    </row>
    <row r="371" spans="1:24" x14ac:dyDescent="0.2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26"/>
      <c r="R371" s="18"/>
      <c r="S371" s="18"/>
      <c r="T371" s="18"/>
      <c r="U371" s="18"/>
      <c r="V371" s="18"/>
      <c r="W371" s="18"/>
      <c r="X371" s="18"/>
    </row>
    <row r="372" spans="1:24" x14ac:dyDescent="0.2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26"/>
      <c r="R372" s="18"/>
      <c r="S372" s="18"/>
      <c r="T372" s="18"/>
      <c r="U372" s="18"/>
      <c r="V372" s="18"/>
      <c r="W372" s="18"/>
      <c r="X372" s="18"/>
    </row>
    <row r="373" spans="1:24" x14ac:dyDescent="0.2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26"/>
      <c r="R373" s="18"/>
      <c r="S373" s="18"/>
      <c r="T373" s="18"/>
      <c r="U373" s="18"/>
      <c r="V373" s="18"/>
      <c r="W373" s="18"/>
      <c r="X373" s="18"/>
    </row>
    <row r="374" spans="1:24" x14ac:dyDescent="0.2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26"/>
      <c r="R374" s="18"/>
      <c r="S374" s="18"/>
      <c r="T374" s="18"/>
      <c r="U374" s="18"/>
      <c r="V374" s="18"/>
      <c r="W374" s="18"/>
      <c r="X374" s="18"/>
    </row>
    <row r="375" spans="1:24" x14ac:dyDescent="0.2">
      <c r="A375" s="18"/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26"/>
      <c r="R375" s="18"/>
      <c r="S375" s="18"/>
      <c r="T375" s="18"/>
      <c r="U375" s="18"/>
      <c r="V375" s="18"/>
      <c r="W375" s="18"/>
      <c r="X375" s="18"/>
    </row>
    <row r="376" spans="1:24" x14ac:dyDescent="0.2">
      <c r="A376" s="18"/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26"/>
      <c r="R376" s="18"/>
      <c r="S376" s="18"/>
      <c r="T376" s="18"/>
      <c r="U376" s="18"/>
      <c r="V376" s="18"/>
      <c r="W376" s="18"/>
      <c r="X376" s="18"/>
    </row>
    <row r="377" spans="1:24" x14ac:dyDescent="0.2">
      <c r="A377" s="18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26"/>
      <c r="R377" s="18"/>
      <c r="S377" s="18"/>
      <c r="T377" s="18"/>
      <c r="U377" s="18"/>
      <c r="V377" s="18"/>
      <c r="W377" s="18"/>
      <c r="X377" s="18"/>
    </row>
    <row r="378" spans="1:24" x14ac:dyDescent="0.2">
      <c r="A378" s="18"/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26"/>
      <c r="R378" s="18"/>
      <c r="S378" s="18"/>
      <c r="T378" s="18"/>
      <c r="U378" s="18"/>
      <c r="V378" s="18"/>
      <c r="W378" s="18"/>
      <c r="X378" s="18"/>
    </row>
    <row r="379" spans="1:24" x14ac:dyDescent="0.2">
      <c r="A379" s="18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26"/>
      <c r="R379" s="18"/>
      <c r="S379" s="18"/>
      <c r="T379" s="18"/>
      <c r="U379" s="18"/>
      <c r="V379" s="18"/>
      <c r="W379" s="18"/>
      <c r="X379" s="18"/>
    </row>
    <row r="380" spans="1:24" x14ac:dyDescent="0.2">
      <c r="A380" s="18"/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26"/>
      <c r="R380" s="18"/>
      <c r="S380" s="18"/>
      <c r="T380" s="18"/>
      <c r="U380" s="18"/>
      <c r="V380" s="18"/>
      <c r="W380" s="18"/>
      <c r="X380" s="18"/>
    </row>
    <row r="381" spans="1:24" x14ac:dyDescent="0.2">
      <c r="A381" s="18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26"/>
      <c r="R381" s="18"/>
      <c r="S381" s="18"/>
      <c r="T381" s="18"/>
      <c r="U381" s="18"/>
      <c r="V381" s="18"/>
      <c r="W381" s="18"/>
      <c r="X381" s="18"/>
    </row>
    <row r="382" spans="1:24" x14ac:dyDescent="0.2">
      <c r="A382" s="18"/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26"/>
      <c r="R382" s="18"/>
      <c r="S382" s="18"/>
      <c r="T382" s="18"/>
      <c r="U382" s="18"/>
      <c r="V382" s="18"/>
      <c r="W382" s="18"/>
      <c r="X382" s="18"/>
    </row>
    <row r="383" spans="1:24" x14ac:dyDescent="0.2">
      <c r="A383" s="18"/>
      <c r="B383" s="18"/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26"/>
      <c r="R383" s="18"/>
      <c r="S383" s="18"/>
      <c r="T383" s="18"/>
      <c r="U383" s="18"/>
      <c r="V383" s="18"/>
      <c r="W383" s="18"/>
      <c r="X383" s="18"/>
    </row>
    <row r="384" spans="1:24" x14ac:dyDescent="0.2">
      <c r="A384" s="18"/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26"/>
      <c r="R384" s="18"/>
      <c r="S384" s="18"/>
      <c r="T384" s="18"/>
      <c r="U384" s="18"/>
      <c r="V384" s="18"/>
      <c r="W384" s="18"/>
      <c r="X384" s="18"/>
    </row>
    <row r="385" spans="1:24" x14ac:dyDescent="0.2">
      <c r="A385" s="18"/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26"/>
      <c r="R385" s="18"/>
      <c r="S385" s="18"/>
      <c r="T385" s="18"/>
      <c r="U385" s="18"/>
      <c r="V385" s="18"/>
      <c r="W385" s="18"/>
      <c r="X385" s="18"/>
    </row>
    <row r="386" spans="1:24" x14ac:dyDescent="0.2">
      <c r="A386" s="18"/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26"/>
      <c r="R386" s="18"/>
      <c r="S386" s="18"/>
      <c r="T386" s="18"/>
      <c r="U386" s="18"/>
      <c r="V386" s="18"/>
      <c r="W386" s="18"/>
      <c r="X386" s="18"/>
    </row>
    <row r="387" spans="1:24" x14ac:dyDescent="0.2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26"/>
      <c r="R387" s="18"/>
      <c r="S387" s="18"/>
      <c r="T387" s="18"/>
      <c r="U387" s="18"/>
      <c r="V387" s="18"/>
      <c r="W387" s="18"/>
      <c r="X387" s="18"/>
    </row>
    <row r="388" spans="1:24" x14ac:dyDescent="0.2">
      <c r="A388" s="18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26"/>
      <c r="R388" s="18"/>
      <c r="S388" s="18"/>
      <c r="T388" s="18"/>
      <c r="U388" s="18"/>
      <c r="V388" s="18"/>
      <c r="W388" s="18"/>
      <c r="X388" s="18"/>
    </row>
    <row r="389" spans="1:24" x14ac:dyDescent="0.2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26"/>
      <c r="R389" s="18"/>
      <c r="S389" s="18"/>
      <c r="T389" s="18"/>
      <c r="U389" s="18"/>
      <c r="V389" s="18"/>
      <c r="W389" s="18"/>
      <c r="X389" s="18"/>
    </row>
    <row r="390" spans="1:24" x14ac:dyDescent="0.2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26"/>
      <c r="R390" s="18"/>
      <c r="S390" s="18"/>
      <c r="T390" s="18"/>
      <c r="U390" s="18"/>
      <c r="V390" s="18"/>
      <c r="W390" s="18"/>
      <c r="X390" s="18"/>
    </row>
    <row r="391" spans="1:24" x14ac:dyDescent="0.2">
      <c r="A391" s="18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26"/>
      <c r="R391" s="18"/>
      <c r="S391" s="18"/>
      <c r="T391" s="18"/>
      <c r="U391" s="18"/>
      <c r="V391" s="18"/>
      <c r="W391" s="18"/>
      <c r="X391" s="18"/>
    </row>
    <row r="392" spans="1:24" x14ac:dyDescent="0.2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26"/>
      <c r="R392" s="18"/>
      <c r="S392" s="18"/>
      <c r="T392" s="18"/>
      <c r="U392" s="18"/>
      <c r="V392" s="18"/>
      <c r="W392" s="18"/>
      <c r="X392" s="18"/>
    </row>
    <row r="393" spans="1:24" x14ac:dyDescent="0.2">
      <c r="A393" s="18"/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26"/>
      <c r="R393" s="18"/>
      <c r="S393" s="18"/>
      <c r="T393" s="18"/>
      <c r="U393" s="18"/>
      <c r="V393" s="18"/>
      <c r="W393" s="18"/>
      <c r="X393" s="18"/>
    </row>
    <row r="394" spans="1:24" x14ac:dyDescent="0.2">
      <c r="A394" s="18"/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26"/>
      <c r="R394" s="18"/>
      <c r="S394" s="18"/>
      <c r="T394" s="18"/>
      <c r="U394" s="18"/>
      <c r="V394" s="18"/>
      <c r="W394" s="18"/>
      <c r="X394" s="18"/>
    </row>
    <row r="395" spans="1:24" x14ac:dyDescent="0.2">
      <c r="A395" s="18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26"/>
      <c r="R395" s="18"/>
      <c r="S395" s="18"/>
      <c r="T395" s="18"/>
      <c r="U395" s="18"/>
      <c r="V395" s="18"/>
      <c r="W395" s="18"/>
      <c r="X395" s="18"/>
    </row>
    <row r="396" spans="1:24" x14ac:dyDescent="0.2">
      <c r="A396" s="18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26"/>
      <c r="R396" s="18"/>
      <c r="S396" s="18"/>
      <c r="T396" s="18"/>
      <c r="U396" s="18"/>
      <c r="V396" s="18"/>
      <c r="W396" s="18"/>
      <c r="X396" s="18"/>
    </row>
    <row r="397" spans="1:24" x14ac:dyDescent="0.2">
      <c r="A397" s="18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26"/>
      <c r="R397" s="18"/>
      <c r="S397" s="18"/>
      <c r="T397" s="18"/>
      <c r="U397" s="18"/>
      <c r="V397" s="18"/>
      <c r="W397" s="18"/>
      <c r="X397" s="18"/>
    </row>
    <row r="398" spans="1:24" x14ac:dyDescent="0.2">
      <c r="A398" s="18"/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26"/>
      <c r="R398" s="18"/>
      <c r="S398" s="18"/>
      <c r="T398" s="18"/>
      <c r="U398" s="18"/>
      <c r="V398" s="18"/>
      <c r="W398" s="18"/>
      <c r="X398" s="18"/>
    </row>
    <row r="399" spans="1:24" x14ac:dyDescent="0.2">
      <c r="A399" s="18"/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26"/>
      <c r="R399" s="18"/>
      <c r="S399" s="18"/>
      <c r="T399" s="18"/>
      <c r="U399" s="18"/>
      <c r="V399" s="18"/>
      <c r="W399" s="18"/>
      <c r="X399" s="18"/>
    </row>
    <row r="400" spans="1:24" x14ac:dyDescent="0.2">
      <c r="A400" s="18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26"/>
      <c r="R400" s="18"/>
      <c r="S400" s="18"/>
      <c r="T400" s="18"/>
      <c r="U400" s="18"/>
      <c r="V400" s="18"/>
      <c r="W400" s="18"/>
      <c r="X400" s="18"/>
    </row>
    <row r="401" spans="1:24" x14ac:dyDescent="0.2">
      <c r="A401" s="18"/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26"/>
      <c r="R401" s="18"/>
      <c r="S401" s="18"/>
      <c r="T401" s="18"/>
      <c r="U401" s="18"/>
      <c r="V401" s="18"/>
      <c r="W401" s="18"/>
      <c r="X401" s="18"/>
    </row>
    <row r="402" spans="1:24" x14ac:dyDescent="0.2">
      <c r="A402" s="18"/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26"/>
      <c r="R402" s="18"/>
      <c r="S402" s="18"/>
      <c r="T402" s="18"/>
      <c r="U402" s="18"/>
      <c r="V402" s="18"/>
      <c r="W402" s="18"/>
      <c r="X402" s="18"/>
    </row>
    <row r="403" spans="1:24" x14ac:dyDescent="0.2">
      <c r="A403" s="18"/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26"/>
      <c r="R403" s="18"/>
      <c r="S403" s="18"/>
      <c r="T403" s="18"/>
      <c r="U403" s="18"/>
      <c r="V403" s="18"/>
      <c r="W403" s="18"/>
      <c r="X403" s="18"/>
    </row>
    <row r="404" spans="1:24" x14ac:dyDescent="0.2">
      <c r="A404" s="18"/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26"/>
      <c r="R404" s="18"/>
      <c r="S404" s="18"/>
      <c r="T404" s="18"/>
      <c r="U404" s="18"/>
      <c r="V404" s="18"/>
      <c r="W404" s="18"/>
      <c r="X404" s="18"/>
    </row>
    <row r="405" spans="1:24" x14ac:dyDescent="0.2">
      <c r="A405" s="18"/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26"/>
      <c r="R405" s="18"/>
      <c r="S405" s="18"/>
      <c r="T405" s="18"/>
      <c r="U405" s="18"/>
      <c r="V405" s="18"/>
      <c r="W405" s="18"/>
      <c r="X405" s="18"/>
    </row>
    <row r="406" spans="1:24" x14ac:dyDescent="0.2">
      <c r="A406" s="18"/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26"/>
      <c r="R406" s="18"/>
      <c r="S406" s="18"/>
      <c r="T406" s="18"/>
      <c r="U406" s="18"/>
      <c r="V406" s="18"/>
      <c r="W406" s="18"/>
      <c r="X406" s="18"/>
    </row>
    <row r="407" spans="1:24" x14ac:dyDescent="0.2">
      <c r="A407" s="18"/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26"/>
      <c r="R407" s="18"/>
      <c r="S407" s="18"/>
      <c r="T407" s="18"/>
      <c r="U407" s="18"/>
      <c r="V407" s="18"/>
      <c r="W407" s="18"/>
      <c r="X407" s="18"/>
    </row>
    <row r="408" spans="1:24" x14ac:dyDescent="0.2">
      <c r="A408" s="18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26"/>
      <c r="R408" s="18"/>
      <c r="S408" s="18"/>
      <c r="T408" s="18"/>
      <c r="U408" s="18"/>
      <c r="V408" s="18"/>
      <c r="W408" s="18"/>
      <c r="X408" s="18"/>
    </row>
    <row r="409" spans="1:24" x14ac:dyDescent="0.2">
      <c r="A409" s="18"/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26"/>
      <c r="R409" s="18"/>
      <c r="S409" s="18"/>
      <c r="T409" s="18"/>
      <c r="U409" s="18"/>
      <c r="V409" s="18"/>
      <c r="W409" s="18"/>
      <c r="X409" s="18"/>
    </row>
    <row r="410" spans="1:24" x14ac:dyDescent="0.2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26"/>
      <c r="R410" s="18"/>
      <c r="S410" s="18"/>
      <c r="T410" s="18"/>
      <c r="U410" s="18"/>
      <c r="V410" s="18"/>
      <c r="W410" s="18"/>
      <c r="X410" s="18"/>
    </row>
    <row r="411" spans="1:24" x14ac:dyDescent="0.2">
      <c r="A411" s="18"/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26"/>
      <c r="R411" s="18"/>
      <c r="S411" s="18"/>
      <c r="T411" s="18"/>
      <c r="U411" s="18"/>
      <c r="V411" s="18"/>
      <c r="W411" s="18"/>
      <c r="X411" s="18"/>
    </row>
    <row r="412" spans="1:24" x14ac:dyDescent="0.2">
      <c r="A412" s="18"/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26"/>
      <c r="R412" s="18"/>
      <c r="S412" s="18"/>
      <c r="T412" s="18"/>
      <c r="U412" s="18"/>
      <c r="V412" s="18"/>
      <c r="W412" s="18"/>
      <c r="X412" s="18"/>
    </row>
    <row r="413" spans="1:24" x14ac:dyDescent="0.2">
      <c r="A413" s="18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26"/>
      <c r="R413" s="18"/>
      <c r="S413" s="18"/>
      <c r="T413" s="18"/>
      <c r="U413" s="18"/>
      <c r="V413" s="18"/>
      <c r="W413" s="18"/>
      <c r="X413" s="18"/>
    </row>
    <row r="414" spans="1:24" x14ac:dyDescent="0.2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26"/>
      <c r="R414" s="18"/>
      <c r="S414" s="18"/>
      <c r="T414" s="18"/>
      <c r="U414" s="18"/>
      <c r="V414" s="18"/>
      <c r="W414" s="18"/>
      <c r="X414" s="18"/>
    </row>
    <row r="415" spans="1:24" x14ac:dyDescent="0.2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26"/>
      <c r="R415" s="18"/>
      <c r="S415" s="18"/>
      <c r="T415" s="18"/>
      <c r="U415" s="18"/>
      <c r="V415" s="18"/>
      <c r="W415" s="18"/>
      <c r="X415" s="18"/>
    </row>
    <row r="416" spans="1:24" x14ac:dyDescent="0.2">
      <c r="A416" s="18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26"/>
      <c r="R416" s="18"/>
      <c r="S416" s="18"/>
      <c r="T416" s="18"/>
      <c r="U416" s="18"/>
      <c r="V416" s="18"/>
      <c r="W416" s="18"/>
      <c r="X416" s="18"/>
    </row>
    <row r="417" spans="1:24" x14ac:dyDescent="0.2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26"/>
      <c r="R417" s="18"/>
      <c r="S417" s="18"/>
      <c r="T417" s="18"/>
      <c r="U417" s="18"/>
      <c r="V417" s="18"/>
      <c r="W417" s="18"/>
      <c r="X417" s="18"/>
    </row>
    <row r="418" spans="1:24" x14ac:dyDescent="0.2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26"/>
      <c r="R418" s="18"/>
      <c r="S418" s="18"/>
      <c r="T418" s="18"/>
      <c r="U418" s="18"/>
      <c r="V418" s="18"/>
      <c r="W418" s="18"/>
      <c r="X418" s="18"/>
    </row>
    <row r="419" spans="1:24" x14ac:dyDescent="0.2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26"/>
      <c r="R419" s="18"/>
      <c r="S419" s="18"/>
      <c r="T419" s="18"/>
      <c r="U419" s="18"/>
      <c r="V419" s="18"/>
      <c r="W419" s="18"/>
      <c r="X419" s="18"/>
    </row>
    <row r="420" spans="1:24" x14ac:dyDescent="0.2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26"/>
      <c r="R420" s="18"/>
      <c r="S420" s="18"/>
      <c r="T420" s="18"/>
      <c r="U420" s="18"/>
      <c r="V420" s="18"/>
      <c r="W420" s="18"/>
      <c r="X420" s="18"/>
    </row>
    <row r="421" spans="1:24" x14ac:dyDescent="0.2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26"/>
      <c r="R421" s="18"/>
      <c r="S421" s="18"/>
      <c r="T421" s="18"/>
      <c r="U421" s="18"/>
      <c r="V421" s="18"/>
      <c r="W421" s="18"/>
      <c r="X421" s="18"/>
    </row>
    <row r="422" spans="1:24" x14ac:dyDescent="0.2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26"/>
      <c r="R422" s="18"/>
      <c r="S422" s="18"/>
      <c r="T422" s="18"/>
      <c r="U422" s="18"/>
      <c r="V422" s="18"/>
      <c r="W422" s="18"/>
      <c r="X422" s="18"/>
    </row>
    <row r="423" spans="1:24" x14ac:dyDescent="0.2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26"/>
      <c r="R423" s="18"/>
      <c r="S423" s="18"/>
      <c r="T423" s="18"/>
      <c r="U423" s="18"/>
      <c r="V423" s="18"/>
      <c r="W423" s="18"/>
      <c r="X423" s="18"/>
    </row>
    <row r="424" spans="1:24" x14ac:dyDescent="0.2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26"/>
      <c r="R424" s="18"/>
      <c r="S424" s="18"/>
      <c r="T424" s="18"/>
      <c r="U424" s="18"/>
      <c r="V424" s="18"/>
      <c r="W424" s="18"/>
      <c r="X424" s="18"/>
    </row>
    <row r="425" spans="1:24" x14ac:dyDescent="0.2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26"/>
      <c r="R425" s="18"/>
      <c r="S425" s="18"/>
      <c r="T425" s="18"/>
      <c r="U425" s="18"/>
      <c r="V425" s="18"/>
      <c r="W425" s="18"/>
      <c r="X425" s="18"/>
    </row>
    <row r="426" spans="1:24" x14ac:dyDescent="0.2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26"/>
      <c r="R426" s="18"/>
      <c r="S426" s="18"/>
      <c r="T426" s="18"/>
      <c r="U426" s="18"/>
      <c r="V426" s="18"/>
      <c r="W426" s="18"/>
      <c r="X426" s="18"/>
    </row>
    <row r="427" spans="1:24" x14ac:dyDescent="0.2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26"/>
      <c r="R427" s="18"/>
      <c r="S427" s="18"/>
      <c r="T427" s="18"/>
      <c r="U427" s="18"/>
      <c r="V427" s="18"/>
      <c r="W427" s="18"/>
      <c r="X427" s="18"/>
    </row>
    <row r="428" spans="1:24" x14ac:dyDescent="0.2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26"/>
      <c r="R428" s="18"/>
      <c r="S428" s="18"/>
      <c r="T428" s="18"/>
      <c r="U428" s="18"/>
      <c r="V428" s="18"/>
      <c r="W428" s="18"/>
      <c r="X428" s="18"/>
    </row>
    <row r="429" spans="1:24" x14ac:dyDescent="0.2">
      <c r="A429" s="18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18"/>
      <c r="Q429" s="26"/>
      <c r="R429" s="18"/>
      <c r="S429" s="18"/>
      <c r="T429" s="18"/>
      <c r="U429" s="18"/>
      <c r="V429" s="18"/>
      <c r="W429" s="18"/>
      <c r="X429" s="18"/>
    </row>
    <row r="430" spans="1:24" x14ac:dyDescent="0.2">
      <c r="A430" s="18"/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18"/>
      <c r="Q430" s="26"/>
      <c r="R430" s="18"/>
      <c r="S430" s="18"/>
      <c r="T430" s="18"/>
      <c r="U430" s="18"/>
      <c r="V430" s="18"/>
      <c r="W430" s="18"/>
      <c r="X430" s="18"/>
    </row>
    <row r="431" spans="1:24" x14ac:dyDescent="0.2">
      <c r="A431" s="18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18"/>
      <c r="Q431" s="26"/>
      <c r="R431" s="18"/>
      <c r="S431" s="18"/>
      <c r="T431" s="18"/>
      <c r="U431" s="18"/>
      <c r="V431" s="18"/>
      <c r="W431" s="18"/>
      <c r="X431" s="18"/>
    </row>
    <row r="432" spans="1:24" x14ac:dyDescent="0.2">
      <c r="A432" s="18"/>
      <c r="B432" s="18"/>
      <c r="C432" s="18"/>
      <c r="D432" s="18"/>
      <c r="E432" s="18"/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P432" s="18"/>
      <c r="Q432" s="26"/>
      <c r="R432" s="18"/>
      <c r="S432" s="18"/>
      <c r="T432" s="18"/>
      <c r="U432" s="18"/>
      <c r="V432" s="18"/>
      <c r="W432" s="18"/>
      <c r="X432" s="18"/>
    </row>
    <row r="433" spans="1:24" x14ac:dyDescent="0.2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18"/>
      <c r="Q433" s="26"/>
      <c r="R433" s="18"/>
      <c r="S433" s="18"/>
      <c r="T433" s="18"/>
      <c r="U433" s="18"/>
      <c r="V433" s="18"/>
      <c r="W433" s="18"/>
      <c r="X433" s="18"/>
    </row>
    <row r="434" spans="1:24" x14ac:dyDescent="0.2">
      <c r="A434" s="18"/>
      <c r="B434" s="18"/>
      <c r="C434" s="18"/>
      <c r="D434" s="18"/>
      <c r="E434" s="18"/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P434" s="18"/>
      <c r="Q434" s="26"/>
      <c r="R434" s="18"/>
      <c r="S434" s="18"/>
      <c r="T434" s="18"/>
      <c r="U434" s="18"/>
      <c r="V434" s="18"/>
      <c r="W434" s="18"/>
      <c r="X434" s="18"/>
    </row>
    <row r="435" spans="1:24" x14ac:dyDescent="0.2">
      <c r="A435" s="18"/>
      <c r="B435" s="18"/>
      <c r="C435" s="18"/>
      <c r="D435" s="18"/>
      <c r="E435" s="18"/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P435" s="18"/>
      <c r="Q435" s="26"/>
      <c r="R435" s="18"/>
      <c r="S435" s="18"/>
      <c r="T435" s="18"/>
      <c r="U435" s="18"/>
      <c r="V435" s="18"/>
      <c r="W435" s="18"/>
      <c r="X435" s="18"/>
    </row>
    <row r="436" spans="1:24" x14ac:dyDescent="0.2">
      <c r="A436" s="18"/>
      <c r="B436" s="18"/>
      <c r="C436" s="18"/>
      <c r="D436" s="18"/>
      <c r="E436" s="18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18"/>
      <c r="Q436" s="26"/>
      <c r="R436" s="18"/>
      <c r="S436" s="18"/>
      <c r="T436" s="18"/>
      <c r="U436" s="18"/>
      <c r="V436" s="18"/>
      <c r="W436" s="18"/>
      <c r="X436" s="18"/>
    </row>
    <row r="437" spans="1:24" x14ac:dyDescent="0.2">
      <c r="A437" s="18"/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P437" s="18"/>
      <c r="Q437" s="26"/>
      <c r="R437" s="18"/>
      <c r="S437" s="18"/>
      <c r="T437" s="18"/>
      <c r="U437" s="18"/>
      <c r="V437" s="18"/>
      <c r="W437" s="18"/>
      <c r="X437" s="18"/>
    </row>
    <row r="438" spans="1:24" x14ac:dyDescent="0.2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P438" s="18"/>
      <c r="Q438" s="26"/>
      <c r="R438" s="18"/>
      <c r="S438" s="18"/>
      <c r="T438" s="18"/>
      <c r="U438" s="18"/>
      <c r="V438" s="18"/>
      <c r="W438" s="18"/>
      <c r="X438" s="18"/>
    </row>
    <row r="439" spans="1:24" x14ac:dyDescent="0.2">
      <c r="A439" s="18"/>
      <c r="B439" s="18"/>
      <c r="C439" s="18"/>
      <c r="D439" s="18"/>
      <c r="E439" s="18"/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P439" s="18"/>
      <c r="Q439" s="26"/>
      <c r="R439" s="18"/>
      <c r="S439" s="18"/>
      <c r="T439" s="18"/>
      <c r="U439" s="18"/>
      <c r="V439" s="18"/>
      <c r="W439" s="18"/>
      <c r="X439" s="18"/>
    </row>
    <row r="440" spans="1:24" x14ac:dyDescent="0.2">
      <c r="A440" s="18"/>
      <c r="B440" s="18"/>
      <c r="C440" s="18"/>
      <c r="D440" s="18"/>
      <c r="E440" s="18"/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P440" s="18"/>
      <c r="Q440" s="26"/>
      <c r="R440" s="18"/>
      <c r="S440" s="18"/>
      <c r="T440" s="18"/>
      <c r="U440" s="18"/>
      <c r="V440" s="18"/>
      <c r="W440" s="18"/>
      <c r="X440" s="18"/>
    </row>
    <row r="441" spans="1:24" x14ac:dyDescent="0.2">
      <c r="A441" s="18"/>
      <c r="B441" s="18"/>
      <c r="C441" s="18"/>
      <c r="D441" s="18"/>
      <c r="E441" s="18"/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P441" s="18"/>
      <c r="Q441" s="26"/>
      <c r="R441" s="18"/>
      <c r="S441" s="18"/>
      <c r="T441" s="18"/>
      <c r="U441" s="18"/>
      <c r="V441" s="18"/>
      <c r="W441" s="18"/>
      <c r="X441" s="18"/>
    </row>
    <row r="442" spans="1:24" x14ac:dyDescent="0.2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18"/>
      <c r="Q442" s="26"/>
      <c r="R442" s="18"/>
      <c r="S442" s="18"/>
      <c r="T442" s="18"/>
      <c r="U442" s="18"/>
      <c r="V442" s="18"/>
      <c r="W442" s="18"/>
      <c r="X442" s="18"/>
    </row>
    <row r="443" spans="1:24" x14ac:dyDescent="0.2">
      <c r="A443" s="18"/>
      <c r="B443" s="18"/>
      <c r="C443" s="18"/>
      <c r="D443" s="18"/>
      <c r="E443" s="18"/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P443" s="18"/>
      <c r="Q443" s="26"/>
      <c r="R443" s="18"/>
      <c r="S443" s="18"/>
      <c r="T443" s="18"/>
      <c r="U443" s="18"/>
      <c r="V443" s="18"/>
      <c r="W443" s="18"/>
      <c r="X443" s="18"/>
    </row>
    <row r="444" spans="1:24" x14ac:dyDescent="0.2">
      <c r="A444" s="18"/>
      <c r="B444" s="18"/>
      <c r="C444" s="18"/>
      <c r="D444" s="18"/>
      <c r="E444" s="18"/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P444" s="18"/>
      <c r="Q444" s="26"/>
      <c r="R444" s="18"/>
      <c r="S444" s="18"/>
      <c r="T444" s="18"/>
      <c r="U444" s="18"/>
      <c r="V444" s="18"/>
      <c r="W444" s="18"/>
      <c r="X444" s="18"/>
    </row>
    <row r="445" spans="1:24" x14ac:dyDescent="0.2">
      <c r="A445" s="18"/>
      <c r="B445" s="18"/>
      <c r="C445" s="18"/>
      <c r="D445" s="18"/>
      <c r="E445" s="18"/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P445" s="18"/>
      <c r="Q445" s="26"/>
      <c r="R445" s="18"/>
      <c r="S445" s="18"/>
      <c r="T445" s="18"/>
      <c r="U445" s="18"/>
      <c r="V445" s="18"/>
      <c r="W445" s="18"/>
      <c r="X445" s="18"/>
    </row>
    <row r="446" spans="1:24" x14ac:dyDescent="0.2">
      <c r="A446" s="18"/>
      <c r="B446" s="18"/>
      <c r="C446" s="18"/>
      <c r="D446" s="18"/>
      <c r="E446" s="18"/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P446" s="18"/>
      <c r="Q446" s="26"/>
      <c r="R446" s="18"/>
      <c r="S446" s="18"/>
      <c r="T446" s="18"/>
      <c r="U446" s="18"/>
      <c r="V446" s="18"/>
      <c r="W446" s="18"/>
      <c r="X446" s="18"/>
    </row>
    <row r="447" spans="1:24" x14ac:dyDescent="0.2">
      <c r="A447" s="18"/>
      <c r="B447" s="18"/>
      <c r="C447" s="18"/>
      <c r="D447" s="18"/>
      <c r="E447" s="18"/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P447" s="18"/>
      <c r="Q447" s="26"/>
      <c r="R447" s="18"/>
      <c r="S447" s="18"/>
      <c r="T447" s="18"/>
      <c r="U447" s="18"/>
      <c r="V447" s="18"/>
      <c r="W447" s="18"/>
      <c r="X447" s="18"/>
    </row>
    <row r="448" spans="1:24" x14ac:dyDescent="0.2">
      <c r="A448" s="18"/>
      <c r="B448" s="18"/>
      <c r="C448" s="18"/>
      <c r="D448" s="18"/>
      <c r="E448" s="18"/>
      <c r="F448" s="18"/>
      <c r="G448" s="18"/>
      <c r="H448" s="18"/>
      <c r="I448" s="18"/>
      <c r="J448" s="18"/>
      <c r="K448" s="18"/>
      <c r="L448" s="18"/>
      <c r="M448" s="18"/>
      <c r="N448" s="18"/>
      <c r="O448" s="18"/>
      <c r="P448" s="18"/>
      <c r="Q448" s="26"/>
      <c r="R448" s="18"/>
      <c r="S448" s="18"/>
      <c r="T448" s="18"/>
      <c r="U448" s="18"/>
      <c r="V448" s="18"/>
      <c r="W448" s="18"/>
      <c r="X448" s="18"/>
    </row>
    <row r="449" spans="1:24" x14ac:dyDescent="0.2">
      <c r="A449" s="18"/>
      <c r="B449" s="18"/>
      <c r="C449" s="18"/>
      <c r="D449" s="18"/>
      <c r="E449" s="18"/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P449" s="18"/>
      <c r="Q449" s="26"/>
      <c r="R449" s="18"/>
      <c r="S449" s="18"/>
      <c r="T449" s="18"/>
      <c r="U449" s="18"/>
      <c r="V449" s="18"/>
      <c r="W449" s="18"/>
      <c r="X449" s="18"/>
    </row>
    <row r="450" spans="1:24" x14ac:dyDescent="0.2">
      <c r="A450" s="18"/>
      <c r="B450" s="18"/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18"/>
      <c r="Q450" s="26"/>
      <c r="R450" s="18"/>
      <c r="S450" s="18"/>
      <c r="T450" s="18"/>
      <c r="U450" s="18"/>
      <c r="V450" s="18"/>
      <c r="W450" s="18"/>
      <c r="X450" s="18"/>
    </row>
    <row r="451" spans="1:24" x14ac:dyDescent="0.2">
      <c r="A451" s="18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26"/>
      <c r="R451" s="18"/>
      <c r="S451" s="18"/>
      <c r="T451" s="18"/>
      <c r="U451" s="18"/>
      <c r="V451" s="18"/>
      <c r="W451" s="18"/>
      <c r="X451" s="18"/>
    </row>
    <row r="452" spans="1:24" x14ac:dyDescent="0.2">
      <c r="A452" s="18"/>
      <c r="B452" s="18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26"/>
      <c r="R452" s="18"/>
      <c r="S452" s="18"/>
      <c r="T452" s="18"/>
      <c r="U452" s="18"/>
      <c r="V452" s="18"/>
      <c r="W452" s="18"/>
      <c r="X452" s="18"/>
    </row>
    <row r="453" spans="1:24" x14ac:dyDescent="0.2">
      <c r="A453" s="18"/>
      <c r="B453" s="18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18"/>
      <c r="Q453" s="26"/>
      <c r="R453" s="18"/>
      <c r="S453" s="18"/>
      <c r="T453" s="18"/>
      <c r="U453" s="18"/>
      <c r="V453" s="18"/>
      <c r="W453" s="18"/>
      <c r="X453" s="18"/>
    </row>
    <row r="454" spans="1:24" x14ac:dyDescent="0.2">
      <c r="A454" s="18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26"/>
      <c r="R454" s="18"/>
      <c r="S454" s="18"/>
      <c r="T454" s="18"/>
      <c r="U454" s="18"/>
      <c r="V454" s="18"/>
      <c r="W454" s="18"/>
      <c r="X454" s="18"/>
    </row>
    <row r="455" spans="1:24" x14ac:dyDescent="0.2">
      <c r="A455" s="18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18"/>
      <c r="Q455" s="26"/>
      <c r="R455" s="18"/>
      <c r="S455" s="18"/>
      <c r="T455" s="18"/>
      <c r="U455" s="18"/>
      <c r="V455" s="18"/>
      <c r="W455" s="18"/>
      <c r="X455" s="18"/>
    </row>
    <row r="456" spans="1:24" x14ac:dyDescent="0.2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26"/>
      <c r="R456" s="18"/>
      <c r="S456" s="18"/>
      <c r="T456" s="18"/>
      <c r="U456" s="18"/>
      <c r="V456" s="18"/>
      <c r="W456" s="18"/>
      <c r="X456" s="18"/>
    </row>
    <row r="457" spans="1:24" x14ac:dyDescent="0.2">
      <c r="A457" s="18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  <c r="Q457" s="26"/>
      <c r="R457" s="18"/>
      <c r="S457" s="18"/>
      <c r="T457" s="18"/>
      <c r="U457" s="18"/>
      <c r="V457" s="18"/>
      <c r="W457" s="18"/>
      <c r="X457" s="18"/>
    </row>
    <row r="458" spans="1:24" x14ac:dyDescent="0.2">
      <c r="A458" s="18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18"/>
      <c r="Q458" s="26"/>
      <c r="R458" s="18"/>
      <c r="S458" s="18"/>
      <c r="T458" s="18"/>
      <c r="U458" s="18"/>
      <c r="V458" s="18"/>
      <c r="W458" s="18"/>
      <c r="X458" s="18"/>
    </row>
    <row r="459" spans="1:24" x14ac:dyDescent="0.2">
      <c r="A459" s="18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P459" s="18"/>
      <c r="Q459" s="26"/>
      <c r="R459" s="18"/>
      <c r="S459" s="18"/>
      <c r="T459" s="18"/>
      <c r="U459" s="18"/>
      <c r="V459" s="18"/>
      <c r="W459" s="18"/>
      <c r="X459" s="18"/>
    </row>
    <row r="460" spans="1:24" x14ac:dyDescent="0.2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  <c r="N460" s="18"/>
      <c r="O460" s="18"/>
      <c r="P460" s="18"/>
      <c r="Q460" s="26"/>
      <c r="R460" s="18"/>
      <c r="S460" s="18"/>
      <c r="T460" s="18"/>
      <c r="U460" s="18"/>
      <c r="V460" s="18"/>
      <c r="W460" s="18"/>
      <c r="X460" s="18"/>
    </row>
    <row r="461" spans="1:24" x14ac:dyDescent="0.2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P461" s="18"/>
      <c r="Q461" s="26"/>
      <c r="R461" s="18"/>
      <c r="S461" s="18"/>
      <c r="T461" s="18"/>
      <c r="U461" s="18"/>
      <c r="V461" s="18"/>
      <c r="W461" s="18"/>
      <c r="X461" s="18"/>
    </row>
    <row r="462" spans="1:24" x14ac:dyDescent="0.2">
      <c r="A462" s="18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  <c r="N462" s="18"/>
      <c r="O462" s="18"/>
      <c r="P462" s="18"/>
      <c r="Q462" s="26"/>
      <c r="R462" s="18"/>
      <c r="S462" s="18"/>
      <c r="T462" s="18"/>
      <c r="U462" s="18"/>
      <c r="V462" s="18"/>
      <c r="W462" s="18"/>
      <c r="X462" s="18"/>
    </row>
    <row r="463" spans="1:24" x14ac:dyDescent="0.2">
      <c r="A463" s="18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26"/>
      <c r="R463" s="18"/>
      <c r="S463" s="18"/>
      <c r="T463" s="18"/>
      <c r="U463" s="18"/>
      <c r="V463" s="18"/>
      <c r="W463" s="18"/>
      <c r="X463" s="18"/>
    </row>
    <row r="464" spans="1:24" x14ac:dyDescent="0.2">
      <c r="A464" s="18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  <c r="N464" s="18"/>
      <c r="O464" s="18"/>
      <c r="P464" s="18"/>
      <c r="Q464" s="26"/>
      <c r="R464" s="18"/>
      <c r="S464" s="18"/>
      <c r="T464" s="18"/>
      <c r="U464" s="18"/>
      <c r="V464" s="18"/>
      <c r="W464" s="18"/>
      <c r="X464" s="18"/>
    </row>
    <row r="465" spans="1:24" x14ac:dyDescent="0.2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P465" s="18"/>
      <c r="Q465" s="26"/>
      <c r="R465" s="18"/>
      <c r="S465" s="18"/>
      <c r="T465" s="18"/>
      <c r="U465" s="18"/>
      <c r="V465" s="18"/>
      <c r="W465" s="18"/>
      <c r="X465" s="18"/>
    </row>
    <row r="466" spans="1:24" x14ac:dyDescent="0.2">
      <c r="A466" s="18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  <c r="N466" s="18"/>
      <c r="O466" s="18"/>
      <c r="P466" s="18"/>
      <c r="Q466" s="26"/>
      <c r="R466" s="18"/>
      <c r="S466" s="18"/>
      <c r="T466" s="18"/>
      <c r="U466" s="18"/>
      <c r="V466" s="18"/>
      <c r="W466" s="18"/>
      <c r="X466" s="18"/>
    </row>
    <row r="467" spans="1:24" x14ac:dyDescent="0.2">
      <c r="A467" s="18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P467" s="18"/>
      <c r="Q467" s="26"/>
      <c r="R467" s="18"/>
      <c r="S467" s="18"/>
      <c r="T467" s="18"/>
      <c r="U467" s="18"/>
      <c r="V467" s="18"/>
      <c r="W467" s="18"/>
      <c r="X467" s="18"/>
    </row>
    <row r="468" spans="1:24" x14ac:dyDescent="0.2">
      <c r="A468" s="18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  <c r="N468" s="18"/>
      <c r="O468" s="18"/>
      <c r="P468" s="18"/>
      <c r="Q468" s="26"/>
      <c r="R468" s="18"/>
      <c r="S468" s="18"/>
      <c r="T468" s="18"/>
      <c r="U468" s="18"/>
      <c r="V468" s="18"/>
      <c r="W468" s="18"/>
      <c r="X468" s="18"/>
    </row>
    <row r="469" spans="1:24" x14ac:dyDescent="0.2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18"/>
      <c r="Q469" s="26"/>
      <c r="R469" s="18"/>
      <c r="S469" s="18"/>
      <c r="T469" s="18"/>
      <c r="U469" s="18"/>
      <c r="V469" s="18"/>
      <c r="W469" s="18"/>
      <c r="X469" s="18"/>
    </row>
    <row r="470" spans="1:24" x14ac:dyDescent="0.2">
      <c r="A470" s="18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26"/>
      <c r="R470" s="18"/>
      <c r="S470" s="18"/>
      <c r="T470" s="18"/>
      <c r="U470" s="18"/>
      <c r="V470" s="18"/>
      <c r="W470" s="18"/>
      <c r="X470" s="18"/>
    </row>
    <row r="471" spans="1:24" x14ac:dyDescent="0.2">
      <c r="A471" s="18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26"/>
      <c r="R471" s="18"/>
      <c r="S471" s="18"/>
      <c r="T471" s="18"/>
      <c r="U471" s="18"/>
      <c r="V471" s="18"/>
      <c r="W471" s="18"/>
      <c r="X471" s="18"/>
    </row>
    <row r="472" spans="1:24" x14ac:dyDescent="0.2">
      <c r="A472" s="18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26"/>
      <c r="R472" s="18"/>
      <c r="S472" s="18"/>
      <c r="T472" s="18"/>
      <c r="U472" s="18"/>
      <c r="V472" s="18"/>
      <c r="W472" s="18"/>
      <c r="X472" s="18"/>
    </row>
    <row r="473" spans="1:24" x14ac:dyDescent="0.2">
      <c r="A473" s="18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26"/>
      <c r="R473" s="18"/>
      <c r="S473" s="18"/>
      <c r="T473" s="18"/>
      <c r="U473" s="18"/>
      <c r="V473" s="18"/>
      <c r="W473" s="18"/>
      <c r="X473" s="18"/>
    </row>
    <row r="474" spans="1:24" x14ac:dyDescent="0.2">
      <c r="A474" s="18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  <c r="N474" s="18"/>
      <c r="O474" s="18"/>
      <c r="P474" s="18"/>
      <c r="Q474" s="26"/>
      <c r="R474" s="18"/>
      <c r="S474" s="18"/>
      <c r="T474" s="18"/>
      <c r="U474" s="18"/>
      <c r="V474" s="18"/>
      <c r="W474" s="18"/>
      <c r="X474" s="18"/>
    </row>
    <row r="475" spans="1:24" x14ac:dyDescent="0.2">
      <c r="A475" s="18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26"/>
      <c r="R475" s="18"/>
      <c r="S475" s="18"/>
      <c r="T475" s="18"/>
      <c r="U475" s="18"/>
      <c r="V475" s="18"/>
      <c r="W475" s="18"/>
      <c r="X475" s="18"/>
    </row>
    <row r="476" spans="1:24" x14ac:dyDescent="0.2">
      <c r="A476" s="18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18"/>
      <c r="Q476" s="26"/>
      <c r="R476" s="18"/>
      <c r="S476" s="18"/>
      <c r="T476" s="18"/>
      <c r="U476" s="18"/>
      <c r="V476" s="18"/>
      <c r="W476" s="18"/>
      <c r="X476" s="18"/>
    </row>
    <row r="477" spans="1:24" x14ac:dyDescent="0.2">
      <c r="A477" s="18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P477" s="18"/>
      <c r="Q477" s="26"/>
      <c r="R477" s="18"/>
      <c r="S477" s="18"/>
      <c r="T477" s="18"/>
      <c r="U477" s="18"/>
      <c r="V477" s="18"/>
      <c r="W477" s="18"/>
      <c r="X477" s="18"/>
    </row>
    <row r="478" spans="1:24" x14ac:dyDescent="0.2">
      <c r="A478" s="18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  <c r="N478" s="18"/>
      <c r="O478" s="18"/>
      <c r="P478" s="18"/>
      <c r="Q478" s="26"/>
      <c r="R478" s="18"/>
      <c r="S478" s="18"/>
      <c r="T478" s="18"/>
      <c r="U478" s="18"/>
      <c r="V478" s="18"/>
      <c r="W478" s="18"/>
      <c r="X478" s="18"/>
    </row>
    <row r="479" spans="1:24" x14ac:dyDescent="0.2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18"/>
      <c r="Q479" s="26"/>
      <c r="R479" s="18"/>
      <c r="S479" s="18"/>
      <c r="T479" s="18"/>
      <c r="U479" s="18"/>
      <c r="V479" s="18"/>
      <c r="W479" s="18"/>
      <c r="X479" s="18"/>
    </row>
    <row r="480" spans="1:24" x14ac:dyDescent="0.2">
      <c r="A480" s="18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  <c r="N480" s="18"/>
      <c r="O480" s="18"/>
      <c r="P480" s="18"/>
      <c r="Q480" s="26"/>
      <c r="R480" s="18"/>
      <c r="S480" s="18"/>
      <c r="T480" s="18"/>
      <c r="U480" s="18"/>
      <c r="V480" s="18"/>
      <c r="W480" s="18"/>
      <c r="X480" s="18"/>
    </row>
    <row r="481" spans="1:24" x14ac:dyDescent="0.2">
      <c r="A481" s="18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P481" s="18"/>
      <c r="Q481" s="26"/>
      <c r="R481" s="18"/>
      <c r="S481" s="18"/>
      <c r="T481" s="18"/>
      <c r="U481" s="18"/>
      <c r="V481" s="18"/>
      <c r="W481" s="18"/>
      <c r="X481" s="18"/>
    </row>
    <row r="482" spans="1:24" x14ac:dyDescent="0.2">
      <c r="A482" s="18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  <c r="N482" s="18"/>
      <c r="O482" s="18"/>
      <c r="P482" s="18"/>
      <c r="Q482" s="26"/>
      <c r="R482" s="18"/>
      <c r="S482" s="18"/>
      <c r="T482" s="18"/>
      <c r="U482" s="18"/>
      <c r="V482" s="18"/>
      <c r="W482" s="18"/>
      <c r="X482" s="18"/>
    </row>
    <row r="483" spans="1:24" x14ac:dyDescent="0.2">
      <c r="A483" s="18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P483" s="18"/>
      <c r="Q483" s="26"/>
      <c r="R483" s="18"/>
      <c r="S483" s="18"/>
      <c r="T483" s="18"/>
      <c r="U483" s="18"/>
      <c r="V483" s="18"/>
      <c r="W483" s="18"/>
      <c r="X483" s="18"/>
    </row>
    <row r="484" spans="1:24" x14ac:dyDescent="0.2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P484" s="18"/>
      <c r="Q484" s="26"/>
      <c r="R484" s="18"/>
      <c r="S484" s="18"/>
      <c r="T484" s="18"/>
      <c r="U484" s="18"/>
      <c r="V484" s="18"/>
      <c r="W484" s="18"/>
      <c r="X484" s="18"/>
    </row>
    <row r="485" spans="1:24" x14ac:dyDescent="0.2">
      <c r="A485" s="18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26"/>
      <c r="R485" s="18"/>
      <c r="S485" s="18"/>
      <c r="T485" s="18"/>
      <c r="U485" s="18"/>
      <c r="V485" s="18"/>
      <c r="W485" s="18"/>
      <c r="X485" s="18"/>
    </row>
    <row r="486" spans="1:24" x14ac:dyDescent="0.2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P486" s="18"/>
      <c r="Q486" s="26"/>
      <c r="R486" s="18"/>
      <c r="S486" s="18"/>
      <c r="T486" s="18"/>
      <c r="U486" s="18"/>
      <c r="V486" s="18"/>
      <c r="W486" s="18"/>
      <c r="X486" s="18"/>
    </row>
    <row r="487" spans="1:24" x14ac:dyDescent="0.2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18"/>
      <c r="Q487" s="26"/>
      <c r="R487" s="18"/>
      <c r="S487" s="18"/>
      <c r="T487" s="18"/>
      <c r="U487" s="18"/>
      <c r="V487" s="18"/>
      <c r="W487" s="18"/>
      <c r="X487" s="18"/>
    </row>
    <row r="488" spans="1:24" x14ac:dyDescent="0.2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P488" s="18"/>
      <c r="Q488" s="26"/>
      <c r="R488" s="18"/>
      <c r="S488" s="18"/>
      <c r="T488" s="18"/>
      <c r="U488" s="18"/>
      <c r="V488" s="18"/>
      <c r="W488" s="18"/>
      <c r="X488" s="18"/>
    </row>
    <row r="489" spans="1:24" x14ac:dyDescent="0.2">
      <c r="A489" s="18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P489" s="18"/>
      <c r="Q489" s="26"/>
      <c r="R489" s="18"/>
      <c r="S489" s="18"/>
      <c r="T489" s="18"/>
      <c r="U489" s="18"/>
      <c r="V489" s="18"/>
      <c r="W489" s="18"/>
      <c r="X489" s="18"/>
    </row>
    <row r="490" spans="1:24" x14ac:dyDescent="0.2">
      <c r="A490" s="18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  <c r="N490" s="18"/>
      <c r="O490" s="18"/>
      <c r="P490" s="18"/>
      <c r="Q490" s="26"/>
      <c r="R490" s="18"/>
      <c r="S490" s="18"/>
      <c r="T490" s="18"/>
      <c r="U490" s="18"/>
      <c r="V490" s="18"/>
      <c r="W490" s="18"/>
      <c r="X490" s="18"/>
    </row>
    <row r="491" spans="1:24" x14ac:dyDescent="0.2">
      <c r="A491" s="18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18"/>
      <c r="Q491" s="26"/>
      <c r="R491" s="18"/>
      <c r="S491" s="18"/>
      <c r="T491" s="18"/>
      <c r="U491" s="18"/>
      <c r="V491" s="18"/>
      <c r="W491" s="18"/>
      <c r="X491" s="18"/>
    </row>
    <row r="492" spans="1:24" x14ac:dyDescent="0.2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26"/>
      <c r="R492" s="18"/>
      <c r="S492" s="18"/>
      <c r="T492" s="18"/>
      <c r="U492" s="18"/>
      <c r="V492" s="18"/>
      <c r="W492" s="18"/>
      <c r="X492" s="18"/>
    </row>
    <row r="493" spans="1:24" x14ac:dyDescent="0.2">
      <c r="A493" s="18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26"/>
      <c r="R493" s="18"/>
      <c r="S493" s="18"/>
      <c r="T493" s="18"/>
      <c r="U493" s="18"/>
      <c r="V493" s="18"/>
      <c r="W493" s="18"/>
      <c r="X493" s="18"/>
    </row>
    <row r="494" spans="1:24" x14ac:dyDescent="0.2">
      <c r="A494" s="18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18"/>
      <c r="Q494" s="26"/>
      <c r="R494" s="18"/>
      <c r="S494" s="18"/>
      <c r="T494" s="18"/>
      <c r="U494" s="18"/>
      <c r="V494" s="18"/>
      <c r="W494" s="18"/>
      <c r="X494" s="18"/>
    </row>
    <row r="495" spans="1:24" x14ac:dyDescent="0.2">
      <c r="A495" s="18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26"/>
      <c r="R495" s="18"/>
      <c r="S495" s="18"/>
      <c r="T495" s="18"/>
      <c r="U495" s="18"/>
      <c r="V495" s="18"/>
      <c r="W495" s="18"/>
      <c r="X495" s="18"/>
    </row>
    <row r="496" spans="1:24" x14ac:dyDescent="0.2">
      <c r="A496" s="18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26"/>
      <c r="R496" s="18"/>
      <c r="S496" s="18"/>
      <c r="T496" s="18"/>
      <c r="U496" s="18"/>
      <c r="V496" s="18"/>
      <c r="W496" s="18"/>
      <c r="X496" s="18"/>
    </row>
    <row r="497" spans="1:24" x14ac:dyDescent="0.2">
      <c r="A497" s="18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18"/>
      <c r="Q497" s="26"/>
      <c r="R497" s="18"/>
      <c r="S497" s="18"/>
      <c r="T497" s="18"/>
      <c r="U497" s="18"/>
      <c r="V497" s="18"/>
      <c r="W497" s="18"/>
      <c r="X497" s="18"/>
    </row>
    <row r="498" spans="1:24" x14ac:dyDescent="0.2">
      <c r="A498" s="18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P498" s="18"/>
      <c r="Q498" s="26"/>
      <c r="R498" s="18"/>
      <c r="S498" s="18"/>
      <c r="T498" s="18"/>
      <c r="U498" s="18"/>
      <c r="V498" s="18"/>
      <c r="W498" s="18"/>
      <c r="X498" s="18"/>
    </row>
    <row r="499" spans="1:24" x14ac:dyDescent="0.2">
      <c r="A499" s="18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P499" s="18"/>
      <c r="Q499" s="26"/>
      <c r="R499" s="18"/>
      <c r="S499" s="18"/>
      <c r="T499" s="18"/>
      <c r="U499" s="18"/>
      <c r="V499" s="18"/>
      <c r="W499" s="18"/>
      <c r="X499" s="18"/>
    </row>
    <row r="500" spans="1:24" x14ac:dyDescent="0.2">
      <c r="A500" s="18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P500" s="18"/>
      <c r="Q500" s="26"/>
      <c r="R500" s="18"/>
      <c r="S500" s="18"/>
      <c r="T500" s="18"/>
      <c r="U500" s="18"/>
      <c r="V500" s="18"/>
      <c r="W500" s="18"/>
      <c r="X500" s="18"/>
    </row>
    <row r="501" spans="1:24" x14ac:dyDescent="0.2">
      <c r="A501" s="18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26"/>
      <c r="R501" s="18"/>
      <c r="S501" s="18"/>
      <c r="T501" s="18"/>
      <c r="U501" s="18"/>
      <c r="V501" s="18"/>
      <c r="W501" s="18"/>
      <c r="X501" s="18"/>
    </row>
    <row r="502" spans="1:24" x14ac:dyDescent="0.2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  <c r="N502" s="18"/>
      <c r="O502" s="18"/>
      <c r="P502" s="18"/>
      <c r="Q502" s="26"/>
      <c r="R502" s="18"/>
      <c r="S502" s="18"/>
      <c r="T502" s="18"/>
      <c r="U502" s="18"/>
      <c r="V502" s="18"/>
      <c r="W502" s="18"/>
      <c r="X502" s="18"/>
    </row>
    <row r="503" spans="1:24" x14ac:dyDescent="0.2">
      <c r="A503" s="18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P503" s="18"/>
      <c r="Q503" s="26"/>
      <c r="R503" s="18"/>
      <c r="S503" s="18"/>
      <c r="T503" s="18"/>
      <c r="U503" s="18"/>
      <c r="V503" s="18"/>
      <c r="W503" s="18"/>
      <c r="X503" s="18"/>
    </row>
    <row r="504" spans="1:24" x14ac:dyDescent="0.2">
      <c r="A504" s="18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  <c r="N504" s="18"/>
      <c r="O504" s="18"/>
      <c r="P504" s="18"/>
      <c r="Q504" s="26"/>
      <c r="R504" s="18"/>
      <c r="S504" s="18"/>
      <c r="T504" s="18"/>
      <c r="U504" s="18"/>
      <c r="V504" s="18"/>
      <c r="W504" s="18"/>
      <c r="X504" s="18"/>
    </row>
    <row r="505" spans="1:24" x14ac:dyDescent="0.2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18"/>
      <c r="Q505" s="26"/>
      <c r="R505" s="18"/>
      <c r="S505" s="18"/>
      <c r="T505" s="18"/>
      <c r="U505" s="18"/>
      <c r="V505" s="18"/>
      <c r="W505" s="18"/>
      <c r="X505" s="18"/>
    </row>
    <row r="506" spans="1:24" x14ac:dyDescent="0.2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P506" s="18"/>
      <c r="Q506" s="26"/>
      <c r="R506" s="18"/>
      <c r="S506" s="18"/>
      <c r="T506" s="18"/>
      <c r="U506" s="18"/>
      <c r="V506" s="18"/>
      <c r="W506" s="18"/>
      <c r="X506" s="18"/>
    </row>
    <row r="507" spans="1:24" x14ac:dyDescent="0.2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P507" s="18"/>
      <c r="Q507" s="26"/>
      <c r="R507" s="18"/>
      <c r="S507" s="18"/>
      <c r="T507" s="18"/>
      <c r="U507" s="18"/>
      <c r="V507" s="18"/>
      <c r="W507" s="18"/>
      <c r="X507" s="18"/>
    </row>
    <row r="508" spans="1:24" x14ac:dyDescent="0.2">
      <c r="A508" s="18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18"/>
      <c r="Q508" s="26"/>
      <c r="R508" s="18"/>
      <c r="S508" s="18"/>
      <c r="T508" s="18"/>
      <c r="U508" s="18"/>
      <c r="V508" s="18"/>
      <c r="W508" s="18"/>
      <c r="X508" s="18"/>
    </row>
    <row r="509" spans="1:24" x14ac:dyDescent="0.2">
      <c r="A509" s="18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P509" s="18"/>
      <c r="Q509" s="26"/>
      <c r="R509" s="18"/>
      <c r="S509" s="18"/>
      <c r="T509" s="18"/>
      <c r="U509" s="18"/>
      <c r="V509" s="18"/>
      <c r="W509" s="18"/>
      <c r="X509" s="18"/>
    </row>
    <row r="510" spans="1:24" x14ac:dyDescent="0.2">
      <c r="A510" s="18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8"/>
      <c r="O510" s="18"/>
      <c r="P510" s="18"/>
      <c r="Q510" s="26"/>
      <c r="R510" s="18"/>
      <c r="S510" s="18"/>
      <c r="T510" s="18"/>
      <c r="U510" s="18"/>
      <c r="V510" s="18"/>
      <c r="W510" s="18"/>
      <c r="X510" s="18"/>
    </row>
    <row r="511" spans="1:24" x14ac:dyDescent="0.2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P511" s="18"/>
      <c r="Q511" s="26"/>
      <c r="R511" s="18"/>
      <c r="S511" s="18"/>
      <c r="T511" s="18"/>
      <c r="U511" s="18"/>
      <c r="V511" s="18"/>
      <c r="W511" s="18"/>
      <c r="X511" s="18"/>
    </row>
    <row r="512" spans="1:24" x14ac:dyDescent="0.2">
      <c r="A512" s="18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P512" s="18"/>
      <c r="Q512" s="26"/>
      <c r="R512" s="18"/>
      <c r="S512" s="18"/>
      <c r="T512" s="18"/>
      <c r="U512" s="18"/>
      <c r="V512" s="18"/>
      <c r="W512" s="18"/>
      <c r="X512" s="18"/>
    </row>
    <row r="513" spans="1:24" x14ac:dyDescent="0.2">
      <c r="A513" s="18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P513" s="18"/>
      <c r="Q513" s="26"/>
      <c r="R513" s="18"/>
      <c r="S513" s="18"/>
      <c r="T513" s="18"/>
      <c r="U513" s="18"/>
      <c r="V513" s="18"/>
      <c r="W513" s="18"/>
      <c r="X513" s="18"/>
    </row>
    <row r="514" spans="1:24" x14ac:dyDescent="0.2">
      <c r="A514" s="18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26"/>
      <c r="R514" s="18"/>
      <c r="S514" s="18"/>
      <c r="T514" s="18"/>
      <c r="U514" s="18"/>
      <c r="V514" s="18"/>
      <c r="W514" s="18"/>
      <c r="X514" s="18"/>
    </row>
    <row r="515" spans="1:24" x14ac:dyDescent="0.2">
      <c r="A515" s="18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P515" s="18"/>
      <c r="Q515" s="26"/>
      <c r="R515" s="18"/>
      <c r="S515" s="18"/>
      <c r="T515" s="18"/>
      <c r="U515" s="18"/>
      <c r="V515" s="18"/>
      <c r="W515" s="18"/>
      <c r="X515" s="18"/>
    </row>
    <row r="516" spans="1:24" x14ac:dyDescent="0.2">
      <c r="A516" s="18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18"/>
      <c r="Q516" s="26"/>
      <c r="R516" s="18"/>
      <c r="S516" s="18"/>
      <c r="T516" s="18"/>
      <c r="U516" s="18"/>
      <c r="V516" s="18"/>
      <c r="W516" s="18"/>
      <c r="X516" s="18"/>
    </row>
    <row r="517" spans="1:24" x14ac:dyDescent="0.2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18"/>
      <c r="Q517" s="26"/>
      <c r="R517" s="18"/>
      <c r="S517" s="18"/>
      <c r="T517" s="18"/>
      <c r="U517" s="18"/>
      <c r="V517" s="18"/>
      <c r="W517" s="18"/>
      <c r="X517" s="18"/>
    </row>
    <row r="518" spans="1:24" x14ac:dyDescent="0.2">
      <c r="A518" s="18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  <c r="N518" s="18"/>
      <c r="O518" s="18"/>
      <c r="P518" s="18"/>
      <c r="Q518" s="26"/>
      <c r="R518" s="18"/>
      <c r="S518" s="18"/>
      <c r="T518" s="18"/>
      <c r="U518" s="18"/>
      <c r="V518" s="18"/>
      <c r="W518" s="18"/>
      <c r="X518" s="18"/>
    </row>
    <row r="519" spans="1:24" x14ac:dyDescent="0.2">
      <c r="A519" s="18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26"/>
      <c r="R519" s="18"/>
      <c r="S519" s="18"/>
      <c r="T519" s="18"/>
      <c r="U519" s="18"/>
      <c r="V519" s="18"/>
      <c r="W519" s="18"/>
      <c r="X519" s="18"/>
    </row>
    <row r="520" spans="1:24" x14ac:dyDescent="0.2">
      <c r="A520" s="18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8"/>
      <c r="O520" s="18"/>
      <c r="P520" s="18"/>
      <c r="Q520" s="26"/>
      <c r="R520" s="18"/>
      <c r="S520" s="18"/>
      <c r="T520" s="18"/>
      <c r="U520" s="18"/>
      <c r="V520" s="18"/>
      <c r="W520" s="18"/>
      <c r="X520" s="18"/>
    </row>
    <row r="521" spans="1:24" x14ac:dyDescent="0.2">
      <c r="A521" s="18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P521" s="18"/>
      <c r="Q521" s="26"/>
      <c r="R521" s="18"/>
      <c r="S521" s="18"/>
      <c r="T521" s="18"/>
      <c r="U521" s="18"/>
      <c r="V521" s="18"/>
      <c r="W521" s="18"/>
      <c r="X521" s="18"/>
    </row>
    <row r="522" spans="1:24" x14ac:dyDescent="0.2">
      <c r="A522" s="18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18"/>
      <c r="Q522" s="26"/>
      <c r="R522" s="18"/>
      <c r="S522" s="18"/>
      <c r="T522" s="18"/>
      <c r="U522" s="18"/>
      <c r="V522" s="18"/>
      <c r="W522" s="18"/>
      <c r="X522" s="18"/>
    </row>
    <row r="523" spans="1:24" x14ac:dyDescent="0.2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26"/>
      <c r="R523" s="18"/>
      <c r="S523" s="18"/>
      <c r="T523" s="18"/>
      <c r="U523" s="18"/>
      <c r="V523" s="18"/>
      <c r="W523" s="18"/>
      <c r="X523" s="18"/>
    </row>
    <row r="524" spans="1:24" x14ac:dyDescent="0.2">
      <c r="A524" s="18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26"/>
      <c r="R524" s="18"/>
      <c r="S524" s="18"/>
      <c r="T524" s="18"/>
      <c r="U524" s="18"/>
      <c r="V524" s="18"/>
      <c r="W524" s="18"/>
      <c r="X524" s="18"/>
    </row>
    <row r="525" spans="1:24" x14ac:dyDescent="0.2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26"/>
      <c r="R525" s="18"/>
      <c r="S525" s="18"/>
      <c r="T525" s="18"/>
      <c r="U525" s="18"/>
      <c r="V525" s="18"/>
      <c r="W525" s="18"/>
      <c r="X525" s="18"/>
    </row>
    <row r="526" spans="1:24" x14ac:dyDescent="0.2">
      <c r="A526" s="18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18"/>
      <c r="Q526" s="26"/>
      <c r="R526" s="18"/>
      <c r="S526" s="18"/>
      <c r="T526" s="18"/>
      <c r="U526" s="18"/>
      <c r="V526" s="18"/>
      <c r="W526" s="18"/>
      <c r="X526" s="18"/>
    </row>
    <row r="527" spans="1:24" x14ac:dyDescent="0.2">
      <c r="A527" s="18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26"/>
      <c r="R527" s="18"/>
      <c r="S527" s="18"/>
      <c r="T527" s="18"/>
      <c r="U527" s="18"/>
      <c r="V527" s="18"/>
      <c r="W527" s="18"/>
      <c r="X527" s="18"/>
    </row>
    <row r="528" spans="1:24" x14ac:dyDescent="0.2">
      <c r="A528" s="18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  <c r="N528" s="18"/>
      <c r="O528" s="18"/>
      <c r="P528" s="18"/>
      <c r="Q528" s="26"/>
      <c r="R528" s="18"/>
      <c r="S528" s="18"/>
      <c r="T528" s="18"/>
      <c r="U528" s="18"/>
      <c r="V528" s="18"/>
      <c r="W528" s="18"/>
      <c r="X528" s="18"/>
    </row>
    <row r="529" spans="1:24" x14ac:dyDescent="0.2">
      <c r="A529" s="18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26"/>
      <c r="R529" s="18"/>
      <c r="S529" s="18"/>
      <c r="T529" s="18"/>
      <c r="U529" s="18"/>
      <c r="V529" s="18"/>
      <c r="W529" s="18"/>
      <c r="X529" s="18"/>
    </row>
    <row r="530" spans="1:24" x14ac:dyDescent="0.2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18"/>
      <c r="Q530" s="26"/>
      <c r="R530" s="18"/>
      <c r="S530" s="18"/>
      <c r="T530" s="18"/>
      <c r="U530" s="18"/>
      <c r="V530" s="18"/>
      <c r="W530" s="18"/>
      <c r="X530" s="18"/>
    </row>
    <row r="531" spans="1:24" x14ac:dyDescent="0.2">
      <c r="A531" s="18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18"/>
      <c r="Q531" s="26"/>
      <c r="R531" s="18"/>
      <c r="S531" s="18"/>
      <c r="T531" s="18"/>
      <c r="U531" s="18"/>
      <c r="V531" s="18"/>
      <c r="W531" s="18"/>
      <c r="X531" s="18"/>
    </row>
    <row r="532" spans="1:24" x14ac:dyDescent="0.2">
      <c r="A532" s="18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26"/>
      <c r="R532" s="18"/>
      <c r="S532" s="18"/>
      <c r="T532" s="18"/>
      <c r="U532" s="18"/>
      <c r="V532" s="18"/>
      <c r="W532" s="18"/>
      <c r="X532" s="18"/>
    </row>
    <row r="533" spans="1:24" x14ac:dyDescent="0.2">
      <c r="A533" s="18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18"/>
      <c r="Q533" s="26"/>
      <c r="R533" s="18"/>
      <c r="S533" s="18"/>
      <c r="T533" s="18"/>
      <c r="U533" s="18"/>
      <c r="V533" s="18"/>
      <c r="W533" s="18"/>
      <c r="X533" s="18"/>
    </row>
    <row r="534" spans="1:24" x14ac:dyDescent="0.2">
      <c r="A534" s="18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26"/>
      <c r="R534" s="18"/>
      <c r="S534" s="18"/>
      <c r="T534" s="18"/>
      <c r="U534" s="18"/>
      <c r="V534" s="18"/>
      <c r="W534" s="18"/>
      <c r="X534" s="18"/>
    </row>
    <row r="535" spans="1:24" x14ac:dyDescent="0.2">
      <c r="A535" s="18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P535" s="18"/>
      <c r="Q535" s="26"/>
      <c r="R535" s="18"/>
      <c r="S535" s="18"/>
      <c r="T535" s="18"/>
      <c r="U535" s="18"/>
      <c r="V535" s="18"/>
      <c r="W535" s="18"/>
      <c r="X535" s="18"/>
    </row>
    <row r="536" spans="1:24" x14ac:dyDescent="0.2">
      <c r="A536" s="18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26"/>
      <c r="R536" s="18"/>
      <c r="S536" s="18"/>
      <c r="T536" s="18"/>
      <c r="U536" s="18"/>
      <c r="V536" s="18"/>
      <c r="W536" s="18"/>
      <c r="X536" s="18"/>
    </row>
    <row r="537" spans="1:24" x14ac:dyDescent="0.2">
      <c r="A537" s="18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P537" s="18"/>
      <c r="Q537" s="26"/>
      <c r="R537" s="18"/>
      <c r="S537" s="18"/>
      <c r="T537" s="18"/>
      <c r="U537" s="18"/>
      <c r="V537" s="18"/>
      <c r="W537" s="18"/>
      <c r="X537" s="18"/>
    </row>
    <row r="538" spans="1:24" x14ac:dyDescent="0.2">
      <c r="A538" s="18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26"/>
      <c r="R538" s="18"/>
      <c r="S538" s="18"/>
      <c r="T538" s="18"/>
      <c r="U538" s="18"/>
      <c r="V538" s="18"/>
      <c r="W538" s="18"/>
      <c r="X538" s="18"/>
    </row>
    <row r="539" spans="1:24" x14ac:dyDescent="0.2">
      <c r="A539" s="18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P539" s="18"/>
      <c r="Q539" s="26"/>
      <c r="R539" s="18"/>
      <c r="S539" s="18"/>
      <c r="T539" s="18"/>
      <c r="U539" s="18"/>
      <c r="V539" s="18"/>
      <c r="W539" s="18"/>
      <c r="X539" s="18"/>
    </row>
    <row r="540" spans="1:24" x14ac:dyDescent="0.2">
      <c r="A540" s="18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  <c r="N540" s="18"/>
      <c r="O540" s="18"/>
      <c r="P540" s="18"/>
      <c r="Q540" s="26"/>
      <c r="R540" s="18"/>
      <c r="S540" s="18"/>
      <c r="T540" s="18"/>
      <c r="U540" s="18"/>
      <c r="V540" s="18"/>
      <c r="W540" s="18"/>
      <c r="X540" s="18"/>
    </row>
    <row r="541" spans="1:24" x14ac:dyDescent="0.2">
      <c r="A541" s="18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P541" s="18"/>
      <c r="Q541" s="26"/>
      <c r="R541" s="18"/>
      <c r="S541" s="18"/>
      <c r="T541" s="18"/>
      <c r="U541" s="18"/>
      <c r="V541" s="18"/>
      <c r="W541" s="18"/>
      <c r="X541" s="18"/>
    </row>
    <row r="542" spans="1:24" x14ac:dyDescent="0.2">
      <c r="A542" s="18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  <c r="N542" s="18"/>
      <c r="O542" s="18"/>
      <c r="P542" s="18"/>
      <c r="Q542" s="26"/>
      <c r="R542" s="18"/>
      <c r="S542" s="18"/>
      <c r="T542" s="18"/>
      <c r="U542" s="18"/>
      <c r="V542" s="18"/>
      <c r="W542" s="18"/>
      <c r="X542" s="18"/>
    </row>
    <row r="543" spans="1:24" x14ac:dyDescent="0.2">
      <c r="A543" s="18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P543" s="18"/>
      <c r="Q543" s="26"/>
      <c r="R543" s="18"/>
      <c r="S543" s="18"/>
      <c r="T543" s="18"/>
      <c r="U543" s="18"/>
      <c r="V543" s="18"/>
      <c r="W543" s="18"/>
      <c r="X543" s="18"/>
    </row>
    <row r="544" spans="1:24" x14ac:dyDescent="0.2">
      <c r="A544" s="18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18"/>
      <c r="Q544" s="26"/>
      <c r="R544" s="18"/>
      <c r="S544" s="18"/>
      <c r="T544" s="18"/>
      <c r="U544" s="18"/>
      <c r="V544" s="18"/>
      <c r="W544" s="18"/>
      <c r="X544" s="18"/>
    </row>
    <row r="545" spans="1:24" x14ac:dyDescent="0.2">
      <c r="A545" s="18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18"/>
      <c r="Q545" s="26"/>
      <c r="R545" s="18"/>
      <c r="S545" s="18"/>
      <c r="T545" s="18"/>
      <c r="U545" s="18"/>
      <c r="V545" s="18"/>
      <c r="W545" s="18"/>
      <c r="X545" s="18"/>
    </row>
    <row r="546" spans="1:24" x14ac:dyDescent="0.2">
      <c r="A546" s="18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8"/>
      <c r="O546" s="18"/>
      <c r="P546" s="18"/>
      <c r="Q546" s="26"/>
      <c r="R546" s="18"/>
      <c r="S546" s="18"/>
      <c r="T546" s="18"/>
      <c r="U546" s="18"/>
      <c r="V546" s="18"/>
      <c r="W546" s="18"/>
      <c r="X546" s="18"/>
    </row>
    <row r="547" spans="1:24" x14ac:dyDescent="0.2">
      <c r="A547" s="18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P547" s="18"/>
      <c r="Q547" s="26"/>
      <c r="R547" s="18"/>
      <c r="S547" s="18"/>
      <c r="T547" s="18"/>
      <c r="U547" s="18"/>
      <c r="V547" s="18"/>
      <c r="W547" s="18"/>
      <c r="X547" s="18"/>
    </row>
    <row r="548" spans="1:24" x14ac:dyDescent="0.2">
      <c r="A548" s="18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26"/>
      <c r="R548" s="18"/>
      <c r="S548" s="18"/>
      <c r="T548" s="18"/>
      <c r="U548" s="18"/>
      <c r="V548" s="18"/>
      <c r="W548" s="18"/>
      <c r="X548" s="18"/>
    </row>
    <row r="549" spans="1:24" x14ac:dyDescent="0.2">
      <c r="A549" s="18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P549" s="18"/>
      <c r="Q549" s="26"/>
      <c r="R549" s="18"/>
      <c r="S549" s="18"/>
      <c r="T549" s="18"/>
      <c r="U549" s="18"/>
      <c r="V549" s="18"/>
      <c r="W549" s="18"/>
      <c r="X549" s="18"/>
    </row>
    <row r="550" spans="1:24" x14ac:dyDescent="0.2">
      <c r="A550" s="18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  <c r="N550" s="18"/>
      <c r="O550" s="18"/>
      <c r="P550" s="18"/>
      <c r="Q550" s="26"/>
      <c r="R550" s="18"/>
      <c r="S550" s="18"/>
      <c r="T550" s="18"/>
      <c r="U550" s="18"/>
      <c r="V550" s="18"/>
      <c r="W550" s="18"/>
      <c r="X550" s="18"/>
    </row>
    <row r="551" spans="1:24" x14ac:dyDescent="0.2">
      <c r="A551" s="18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P551" s="18"/>
      <c r="Q551" s="26"/>
      <c r="R551" s="18"/>
      <c r="S551" s="18"/>
      <c r="T551" s="18"/>
      <c r="U551" s="18"/>
      <c r="V551" s="18"/>
      <c r="W551" s="18"/>
      <c r="X551" s="18"/>
    </row>
    <row r="552" spans="1:24" x14ac:dyDescent="0.2">
      <c r="A552" s="18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8"/>
      <c r="O552" s="18"/>
      <c r="P552" s="18"/>
      <c r="Q552" s="26"/>
      <c r="R552" s="18"/>
      <c r="S552" s="18"/>
      <c r="T552" s="18"/>
      <c r="U552" s="18"/>
      <c r="V552" s="18"/>
      <c r="W552" s="18"/>
      <c r="X552" s="18"/>
    </row>
    <row r="553" spans="1:24" x14ac:dyDescent="0.2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P553" s="18"/>
      <c r="Q553" s="26"/>
      <c r="R553" s="18"/>
      <c r="S553" s="18"/>
      <c r="T553" s="18"/>
      <c r="U553" s="18"/>
      <c r="V553" s="18"/>
      <c r="W553" s="18"/>
      <c r="X553" s="18"/>
    </row>
    <row r="554" spans="1:24" x14ac:dyDescent="0.2">
      <c r="A554" s="18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  <c r="N554" s="18"/>
      <c r="O554" s="18"/>
      <c r="P554" s="18"/>
      <c r="Q554" s="26"/>
      <c r="R554" s="18"/>
      <c r="S554" s="18"/>
      <c r="T554" s="18"/>
      <c r="U554" s="18"/>
      <c r="V554" s="18"/>
      <c r="W554" s="18"/>
      <c r="X554" s="18"/>
    </row>
    <row r="555" spans="1:24" x14ac:dyDescent="0.2">
      <c r="A555" s="18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18"/>
      <c r="Q555" s="26"/>
      <c r="R555" s="18"/>
      <c r="S555" s="18"/>
      <c r="T555" s="18"/>
      <c r="U555" s="18"/>
      <c r="V555" s="18"/>
      <c r="W555" s="18"/>
      <c r="X555" s="18"/>
    </row>
    <row r="556" spans="1:24" x14ac:dyDescent="0.2">
      <c r="A556" s="18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8"/>
      <c r="O556" s="18"/>
      <c r="P556" s="18"/>
      <c r="Q556" s="26"/>
      <c r="R556" s="18"/>
      <c r="S556" s="18"/>
      <c r="T556" s="18"/>
      <c r="U556" s="18"/>
      <c r="V556" s="18"/>
      <c r="W556" s="18"/>
      <c r="X556" s="18"/>
    </row>
    <row r="557" spans="1:24" x14ac:dyDescent="0.2">
      <c r="A557" s="18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P557" s="18"/>
      <c r="Q557" s="26"/>
      <c r="R557" s="18"/>
      <c r="S557" s="18"/>
      <c r="T557" s="18"/>
      <c r="U557" s="18"/>
      <c r="V557" s="18"/>
      <c r="W557" s="18"/>
      <c r="X557" s="18"/>
    </row>
    <row r="558" spans="1:24" x14ac:dyDescent="0.2">
      <c r="A558" s="18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26"/>
      <c r="R558" s="18"/>
      <c r="S558" s="18"/>
      <c r="T558" s="18"/>
      <c r="U558" s="18"/>
      <c r="V558" s="18"/>
      <c r="W558" s="18"/>
      <c r="X558" s="18"/>
    </row>
    <row r="559" spans="1:24" x14ac:dyDescent="0.2">
      <c r="A559" s="18"/>
      <c r="B559" s="18"/>
      <c r="C559" s="18"/>
      <c r="D559" s="18"/>
      <c r="E559" s="18"/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P559" s="18"/>
      <c r="Q559" s="26"/>
      <c r="R559" s="18"/>
      <c r="S559" s="18"/>
      <c r="T559" s="18"/>
      <c r="U559" s="18"/>
      <c r="V559" s="18"/>
      <c r="W559" s="18"/>
      <c r="X559" s="18"/>
    </row>
    <row r="560" spans="1:24" x14ac:dyDescent="0.2">
      <c r="A560" s="18"/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  <c r="N560" s="18"/>
      <c r="O560" s="18"/>
      <c r="P560" s="18"/>
      <c r="Q560" s="26"/>
      <c r="R560" s="18"/>
      <c r="S560" s="18"/>
      <c r="T560" s="18"/>
      <c r="U560" s="18"/>
      <c r="V560" s="18"/>
      <c r="W560" s="18"/>
      <c r="X560" s="18"/>
    </row>
    <row r="561" spans="1:24" x14ac:dyDescent="0.2">
      <c r="A561" s="18"/>
      <c r="B561" s="18"/>
      <c r="C561" s="18"/>
      <c r="D561" s="18"/>
      <c r="E561" s="18"/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P561" s="18"/>
      <c r="Q561" s="26"/>
      <c r="R561" s="18"/>
      <c r="S561" s="18"/>
      <c r="T561" s="18"/>
      <c r="U561" s="18"/>
      <c r="V561" s="18"/>
      <c r="W561" s="18"/>
      <c r="X561" s="18"/>
    </row>
    <row r="562" spans="1:24" x14ac:dyDescent="0.2">
      <c r="A562" s="18"/>
      <c r="B562" s="18"/>
      <c r="C562" s="18"/>
      <c r="D562" s="18"/>
      <c r="E562" s="18"/>
      <c r="F562" s="18"/>
      <c r="G562" s="18"/>
      <c r="H562" s="18"/>
      <c r="I562" s="18"/>
      <c r="J562" s="18"/>
      <c r="K562" s="18"/>
      <c r="L562" s="18"/>
      <c r="M562" s="18"/>
      <c r="N562" s="18"/>
      <c r="O562" s="18"/>
      <c r="P562" s="18"/>
      <c r="Q562" s="26"/>
      <c r="R562" s="18"/>
      <c r="S562" s="18"/>
      <c r="T562" s="18"/>
      <c r="U562" s="18"/>
      <c r="V562" s="18"/>
      <c r="W562" s="18"/>
      <c r="X562" s="18"/>
    </row>
    <row r="563" spans="1:24" x14ac:dyDescent="0.2">
      <c r="A563" s="18"/>
      <c r="B563" s="18"/>
      <c r="C563" s="18"/>
      <c r="D563" s="18"/>
      <c r="E563" s="18"/>
      <c r="F563" s="18"/>
      <c r="G563" s="18"/>
      <c r="H563" s="18"/>
      <c r="I563" s="18"/>
      <c r="J563" s="18"/>
      <c r="K563" s="18"/>
      <c r="L563" s="18"/>
      <c r="M563" s="18"/>
      <c r="N563" s="18"/>
      <c r="O563" s="18"/>
      <c r="P563" s="18"/>
      <c r="Q563" s="26"/>
      <c r="R563" s="18"/>
      <c r="S563" s="18"/>
      <c r="T563" s="18"/>
      <c r="U563" s="18"/>
      <c r="V563" s="18"/>
      <c r="W563" s="18"/>
      <c r="X563" s="18"/>
    </row>
    <row r="564" spans="1:24" x14ac:dyDescent="0.2">
      <c r="A564" s="18"/>
      <c r="B564" s="18"/>
      <c r="C564" s="18"/>
      <c r="D564" s="18"/>
      <c r="E564" s="18"/>
      <c r="F564" s="18"/>
      <c r="G564" s="18"/>
      <c r="H564" s="18"/>
      <c r="I564" s="18"/>
      <c r="J564" s="18"/>
      <c r="K564" s="18"/>
      <c r="L564" s="18"/>
      <c r="M564" s="18"/>
      <c r="N564" s="18"/>
      <c r="O564" s="18"/>
      <c r="P564" s="18"/>
      <c r="Q564" s="26"/>
      <c r="R564" s="18"/>
      <c r="S564" s="18"/>
      <c r="T564" s="18"/>
      <c r="U564" s="18"/>
      <c r="V564" s="18"/>
      <c r="W564" s="18"/>
      <c r="X564" s="18"/>
    </row>
    <row r="565" spans="1:24" x14ac:dyDescent="0.2">
      <c r="A565" s="18"/>
      <c r="B565" s="18"/>
      <c r="C565" s="18"/>
      <c r="D565" s="18"/>
      <c r="E565" s="18"/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26"/>
      <c r="R565" s="18"/>
      <c r="S565" s="18"/>
      <c r="T565" s="18"/>
      <c r="U565" s="18"/>
      <c r="V565" s="18"/>
      <c r="W565" s="18"/>
      <c r="X565" s="18"/>
    </row>
    <row r="566" spans="1:24" x14ac:dyDescent="0.2">
      <c r="A566" s="18"/>
      <c r="B566" s="18"/>
      <c r="C566" s="18"/>
      <c r="D566" s="18"/>
      <c r="E566" s="18"/>
      <c r="F566" s="18"/>
      <c r="G566" s="18"/>
      <c r="H566" s="18"/>
      <c r="I566" s="18"/>
      <c r="J566" s="18"/>
      <c r="K566" s="18"/>
      <c r="L566" s="18"/>
      <c r="M566" s="18"/>
      <c r="N566" s="18"/>
      <c r="O566" s="18"/>
      <c r="P566" s="18"/>
      <c r="Q566" s="26"/>
      <c r="R566" s="18"/>
      <c r="S566" s="18"/>
      <c r="T566" s="18"/>
      <c r="U566" s="18"/>
      <c r="V566" s="18"/>
      <c r="W566" s="18"/>
      <c r="X566" s="18"/>
    </row>
    <row r="567" spans="1:24" x14ac:dyDescent="0.2">
      <c r="A567" s="18"/>
      <c r="B567" s="18"/>
      <c r="C567" s="18"/>
      <c r="D567" s="18"/>
      <c r="E567" s="18"/>
      <c r="F567" s="18"/>
      <c r="G567" s="18"/>
      <c r="H567" s="18"/>
      <c r="I567" s="18"/>
      <c r="J567" s="18"/>
      <c r="K567" s="18"/>
      <c r="L567" s="18"/>
      <c r="M567" s="18"/>
      <c r="N567" s="18"/>
      <c r="O567" s="18"/>
      <c r="P567" s="18"/>
      <c r="Q567" s="26"/>
      <c r="R567" s="18"/>
      <c r="S567" s="18"/>
      <c r="T567" s="18"/>
      <c r="U567" s="18"/>
      <c r="V567" s="18"/>
      <c r="W567" s="18"/>
      <c r="X567" s="18"/>
    </row>
    <row r="568" spans="1:24" x14ac:dyDescent="0.2">
      <c r="A568" s="18"/>
      <c r="B568" s="18"/>
      <c r="C568" s="18"/>
      <c r="D568" s="18"/>
      <c r="E568" s="18"/>
      <c r="F568" s="18"/>
      <c r="G568" s="18"/>
      <c r="H568" s="18"/>
      <c r="I568" s="18"/>
      <c r="J568" s="18"/>
      <c r="K568" s="18"/>
      <c r="L568" s="18"/>
      <c r="M568" s="18"/>
      <c r="N568" s="18"/>
      <c r="O568" s="18"/>
      <c r="P568" s="18"/>
      <c r="Q568" s="26"/>
      <c r="R568" s="18"/>
      <c r="S568" s="18"/>
      <c r="T568" s="18"/>
      <c r="U568" s="18"/>
      <c r="V568" s="18"/>
      <c r="W568" s="18"/>
      <c r="X568" s="18"/>
    </row>
    <row r="569" spans="1:24" x14ac:dyDescent="0.2">
      <c r="A569" s="18"/>
      <c r="B569" s="18"/>
      <c r="C569" s="18"/>
      <c r="D569" s="18"/>
      <c r="E569" s="18"/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P569" s="18"/>
      <c r="Q569" s="26"/>
      <c r="R569" s="18"/>
      <c r="S569" s="18"/>
      <c r="T569" s="18"/>
      <c r="U569" s="18"/>
      <c r="V569" s="18"/>
      <c r="W569" s="18"/>
      <c r="X569" s="18"/>
    </row>
    <row r="570" spans="1:24" x14ac:dyDescent="0.2">
      <c r="A570" s="18"/>
      <c r="B570" s="18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  <c r="N570" s="18"/>
      <c r="O570" s="18"/>
      <c r="P570" s="18"/>
      <c r="Q570" s="26"/>
      <c r="R570" s="18"/>
      <c r="S570" s="18"/>
      <c r="T570" s="18"/>
      <c r="U570" s="18"/>
      <c r="V570" s="18"/>
      <c r="W570" s="18"/>
      <c r="X570" s="18"/>
    </row>
    <row r="571" spans="1:24" x14ac:dyDescent="0.2">
      <c r="A571" s="18"/>
      <c r="B571" s="18"/>
      <c r="C571" s="18"/>
      <c r="D571" s="18"/>
      <c r="E571" s="18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18"/>
      <c r="Q571" s="26"/>
      <c r="R571" s="18"/>
      <c r="S571" s="18"/>
      <c r="T571" s="18"/>
      <c r="U571" s="18"/>
      <c r="V571" s="18"/>
      <c r="W571" s="18"/>
      <c r="X571" s="18"/>
    </row>
    <row r="572" spans="1:24" x14ac:dyDescent="0.2">
      <c r="A572" s="18"/>
      <c r="B572" s="18"/>
      <c r="C572" s="18"/>
      <c r="D572" s="18"/>
      <c r="E572" s="18"/>
      <c r="F572" s="18"/>
      <c r="G572" s="18"/>
      <c r="H572" s="18"/>
      <c r="I572" s="18"/>
      <c r="J572" s="18"/>
      <c r="K572" s="18"/>
      <c r="L572" s="18"/>
      <c r="M572" s="18"/>
      <c r="N572" s="18"/>
      <c r="O572" s="18"/>
      <c r="P572" s="18"/>
      <c r="Q572" s="26"/>
      <c r="R572" s="18"/>
      <c r="S572" s="18"/>
      <c r="T572" s="18"/>
      <c r="U572" s="18"/>
      <c r="V572" s="18"/>
      <c r="W572" s="18"/>
      <c r="X572" s="18"/>
    </row>
    <row r="573" spans="1:24" x14ac:dyDescent="0.2">
      <c r="A573" s="18"/>
      <c r="B573" s="18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26"/>
      <c r="R573" s="18"/>
      <c r="S573" s="18"/>
      <c r="T573" s="18"/>
      <c r="U573" s="18"/>
      <c r="V573" s="18"/>
      <c r="W573" s="18"/>
      <c r="X573" s="18"/>
    </row>
    <row r="574" spans="1:24" x14ac:dyDescent="0.2">
      <c r="A574" s="18"/>
      <c r="B574" s="18"/>
      <c r="C574" s="18"/>
      <c r="D574" s="18"/>
      <c r="E574" s="18"/>
      <c r="F574" s="18"/>
      <c r="G574" s="18"/>
      <c r="H574" s="18"/>
      <c r="I574" s="18"/>
      <c r="J574" s="18"/>
      <c r="K574" s="18"/>
      <c r="L574" s="18"/>
      <c r="M574" s="18"/>
      <c r="N574" s="18"/>
      <c r="O574" s="18"/>
      <c r="P574" s="18"/>
      <c r="Q574" s="26"/>
      <c r="R574" s="18"/>
      <c r="S574" s="18"/>
      <c r="T574" s="18"/>
      <c r="U574" s="18"/>
      <c r="V574" s="18"/>
      <c r="W574" s="18"/>
      <c r="X574" s="18"/>
    </row>
    <row r="575" spans="1:24" x14ac:dyDescent="0.2">
      <c r="A575" s="18"/>
      <c r="B575" s="18"/>
      <c r="C575" s="18"/>
      <c r="D575" s="18"/>
      <c r="E575" s="18"/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P575" s="18"/>
      <c r="Q575" s="26"/>
      <c r="R575" s="18"/>
      <c r="S575" s="18"/>
      <c r="T575" s="18"/>
      <c r="U575" s="18"/>
      <c r="V575" s="18"/>
      <c r="W575" s="18"/>
      <c r="X575" s="18"/>
    </row>
    <row r="576" spans="1:24" x14ac:dyDescent="0.2">
      <c r="A576" s="18"/>
      <c r="B576" s="18"/>
      <c r="C576" s="18"/>
      <c r="D576" s="18"/>
      <c r="E576" s="18"/>
      <c r="F576" s="18"/>
      <c r="G576" s="18"/>
      <c r="H576" s="18"/>
      <c r="I576" s="18"/>
      <c r="J576" s="18"/>
      <c r="K576" s="18"/>
      <c r="L576" s="18"/>
      <c r="M576" s="18"/>
      <c r="N576" s="18"/>
      <c r="O576" s="18"/>
      <c r="P576" s="18"/>
      <c r="Q576" s="26"/>
      <c r="R576" s="18"/>
      <c r="S576" s="18"/>
      <c r="T576" s="18"/>
      <c r="U576" s="18"/>
      <c r="V576" s="18"/>
      <c r="W576" s="18"/>
      <c r="X576" s="18"/>
    </row>
    <row r="577" spans="1:24" x14ac:dyDescent="0.2">
      <c r="A577" s="18"/>
      <c r="B577" s="18"/>
      <c r="C577" s="18"/>
      <c r="D577" s="18"/>
      <c r="E577" s="18"/>
      <c r="F577" s="18"/>
      <c r="G577" s="18"/>
      <c r="H577" s="18"/>
      <c r="I577" s="18"/>
      <c r="J577" s="18"/>
      <c r="K577" s="18"/>
      <c r="L577" s="18"/>
      <c r="M577" s="18"/>
      <c r="N577" s="18"/>
      <c r="O577" s="18"/>
      <c r="P577" s="18"/>
      <c r="Q577" s="26"/>
      <c r="R577" s="18"/>
      <c r="S577" s="18"/>
      <c r="T577" s="18"/>
      <c r="U577" s="18"/>
      <c r="V577" s="18"/>
      <c r="W577" s="18"/>
      <c r="X577" s="18"/>
    </row>
    <row r="578" spans="1:24" x14ac:dyDescent="0.2">
      <c r="A578" s="18"/>
      <c r="B578" s="18"/>
      <c r="C578" s="18"/>
      <c r="D578" s="18"/>
      <c r="E578" s="18"/>
      <c r="F578" s="18"/>
      <c r="G578" s="18"/>
      <c r="H578" s="18"/>
      <c r="I578" s="18"/>
      <c r="J578" s="18"/>
      <c r="K578" s="18"/>
      <c r="L578" s="18"/>
      <c r="M578" s="18"/>
      <c r="N578" s="18"/>
      <c r="P578" s="18"/>
      <c r="Q578" s="26"/>
      <c r="R578" s="18"/>
      <c r="S578" s="18"/>
      <c r="T578" s="18"/>
      <c r="U578" s="18"/>
      <c r="V578" s="18"/>
      <c r="W578" s="18"/>
      <c r="X578" s="18"/>
    </row>
    <row r="579" spans="1:24" x14ac:dyDescent="0.2">
      <c r="A579" s="18"/>
      <c r="B579" s="18"/>
      <c r="C579" s="18"/>
      <c r="D579" s="18"/>
      <c r="E579" s="18"/>
      <c r="F579" s="18"/>
      <c r="G579" s="18"/>
      <c r="H579" s="18"/>
      <c r="I579" s="18"/>
      <c r="J579" s="18"/>
      <c r="K579" s="18"/>
      <c r="L579" s="18"/>
      <c r="M579" s="18"/>
      <c r="N579" s="18"/>
      <c r="P579" s="18"/>
      <c r="Q579" s="26"/>
      <c r="R579" s="18"/>
      <c r="S579" s="18"/>
      <c r="T579" s="18"/>
      <c r="U579" s="18"/>
      <c r="V579" s="18"/>
      <c r="W579" s="18"/>
      <c r="X579" s="18"/>
    </row>
    <row r="580" spans="1:24" x14ac:dyDescent="0.2">
      <c r="A580" s="18"/>
      <c r="B580" s="18"/>
      <c r="C580" s="18"/>
      <c r="D580" s="18"/>
      <c r="E580" s="18"/>
      <c r="F580" s="18"/>
      <c r="G580" s="18"/>
      <c r="H580" s="18"/>
      <c r="I580" s="18"/>
      <c r="J580" s="18"/>
      <c r="K580" s="18"/>
      <c r="L580" s="18"/>
      <c r="M580" s="18"/>
      <c r="N580" s="18"/>
      <c r="Q580" s="26"/>
      <c r="R580" s="18"/>
      <c r="S580" s="18"/>
      <c r="T580" s="18"/>
      <c r="U580" s="18"/>
      <c r="V580" s="18"/>
      <c r="W580" s="18"/>
      <c r="X580" s="18"/>
    </row>
    <row r="581" spans="1:24" x14ac:dyDescent="0.2">
      <c r="A581" s="18"/>
      <c r="B581" s="18"/>
      <c r="C581" s="18"/>
      <c r="D581" s="18"/>
      <c r="E581" s="18"/>
      <c r="F581" s="18"/>
      <c r="G581" s="18"/>
      <c r="H581" s="18"/>
      <c r="I581" s="18"/>
      <c r="J581" s="18"/>
      <c r="K581" s="18"/>
      <c r="L581" s="18"/>
      <c r="M581" s="18"/>
      <c r="N581" s="18"/>
      <c r="Q581" s="26"/>
      <c r="R581" s="18"/>
      <c r="S581" s="18"/>
      <c r="T581" s="18"/>
      <c r="U581" s="18"/>
      <c r="V581" s="18"/>
      <c r="W581" s="18"/>
      <c r="X581" s="18"/>
    </row>
    <row r="582" spans="1:24" x14ac:dyDescent="0.2">
      <c r="A582" s="18"/>
      <c r="B582" s="18"/>
      <c r="C582" s="18"/>
      <c r="D582" s="18"/>
      <c r="E582" s="18"/>
      <c r="F582" s="18"/>
      <c r="G582" s="18"/>
      <c r="H582" s="18"/>
      <c r="I582" s="18"/>
      <c r="J582" s="18"/>
      <c r="K582" s="18"/>
      <c r="L582" s="18"/>
      <c r="M582" s="18"/>
      <c r="N582" s="18"/>
      <c r="Q582" s="26"/>
      <c r="R582" s="18"/>
      <c r="S582" s="18"/>
      <c r="T582" s="18"/>
      <c r="U582" s="18"/>
      <c r="V582" s="18"/>
      <c r="W582" s="18"/>
      <c r="X582" s="18"/>
    </row>
    <row r="583" spans="1:24" x14ac:dyDescent="0.2">
      <c r="A583" s="18"/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8"/>
      <c r="M583" s="18"/>
      <c r="N583" s="18"/>
      <c r="Q583" s="26"/>
      <c r="R583" s="18"/>
      <c r="S583" s="18"/>
      <c r="T583" s="18"/>
      <c r="U583" s="18"/>
      <c r="V583" s="18"/>
      <c r="W583" s="18"/>
      <c r="X583" s="18"/>
    </row>
    <row r="584" spans="1:24" x14ac:dyDescent="0.2">
      <c r="A584" s="18"/>
      <c r="B584" s="18"/>
      <c r="C584" s="18"/>
      <c r="D584" s="18"/>
      <c r="E584" s="18"/>
      <c r="F584" s="18"/>
      <c r="G584" s="18"/>
      <c r="H584" s="18"/>
      <c r="I584" s="18"/>
      <c r="J584" s="18"/>
      <c r="K584" s="18"/>
      <c r="L584" s="18"/>
      <c r="M584" s="18"/>
      <c r="N584" s="18"/>
      <c r="Q584" s="26"/>
      <c r="R584" s="18"/>
      <c r="S584" s="18"/>
      <c r="T584" s="18"/>
      <c r="U584" s="18"/>
      <c r="V584" s="18"/>
      <c r="W584" s="18"/>
      <c r="X584" s="18"/>
    </row>
    <row r="585" spans="1:24" x14ac:dyDescent="0.2">
      <c r="A585" s="18"/>
      <c r="B585" s="18"/>
      <c r="C585" s="18"/>
      <c r="D585" s="18"/>
      <c r="E585" s="18"/>
      <c r="F585" s="18"/>
      <c r="G585" s="18"/>
      <c r="H585" s="18"/>
      <c r="I585" s="18"/>
      <c r="J585" s="18"/>
      <c r="K585" s="18"/>
      <c r="L585" s="18"/>
      <c r="M585" s="18"/>
      <c r="N585" s="18"/>
      <c r="Q585" s="26"/>
      <c r="R585" s="18"/>
      <c r="S585" s="18"/>
      <c r="T585" s="18"/>
      <c r="U585" s="18"/>
      <c r="V585" s="18"/>
      <c r="W585" s="18"/>
      <c r="X585" s="18"/>
    </row>
    <row r="586" spans="1:24" x14ac:dyDescent="0.2">
      <c r="A586" s="18"/>
      <c r="B586" s="18"/>
      <c r="C586" s="18"/>
      <c r="D586" s="18"/>
      <c r="E586" s="18"/>
      <c r="F586" s="18"/>
      <c r="G586" s="18"/>
      <c r="H586" s="18"/>
      <c r="I586" s="18"/>
      <c r="J586" s="18"/>
      <c r="K586" s="18"/>
      <c r="L586" s="18"/>
      <c r="M586" s="18"/>
      <c r="N586" s="18"/>
      <c r="Q586" s="26"/>
      <c r="R586" s="18"/>
      <c r="S586" s="18"/>
      <c r="T586" s="18"/>
      <c r="U586" s="18"/>
      <c r="V586" s="18"/>
      <c r="W586" s="18"/>
      <c r="X586" s="18"/>
    </row>
    <row r="587" spans="1:24" x14ac:dyDescent="0.2">
      <c r="A587" s="18"/>
      <c r="B587" s="18"/>
      <c r="C587" s="18"/>
      <c r="D587" s="18"/>
      <c r="E587" s="18"/>
      <c r="F587" s="18"/>
      <c r="G587" s="18"/>
      <c r="H587" s="18"/>
      <c r="I587" s="18"/>
      <c r="J587" s="18"/>
      <c r="K587" s="18"/>
      <c r="L587" s="18"/>
      <c r="M587" s="18"/>
      <c r="N587" s="18"/>
      <c r="S587" s="18"/>
      <c r="T587" s="18"/>
      <c r="U587" s="18"/>
      <c r="V587" s="18"/>
      <c r="W587" s="18"/>
      <c r="X587" s="18"/>
    </row>
    <row r="588" spans="1:24" x14ac:dyDescent="0.2">
      <c r="A588" s="18"/>
      <c r="B588" s="18"/>
      <c r="C588" s="18"/>
      <c r="D588" s="18"/>
      <c r="E588" s="18"/>
      <c r="F588" s="18"/>
      <c r="G588" s="18"/>
      <c r="H588" s="18"/>
      <c r="I588" s="18"/>
      <c r="J588" s="18"/>
      <c r="K588" s="18"/>
      <c r="L588" s="18"/>
      <c r="M588" s="18"/>
      <c r="N588" s="18"/>
      <c r="S588" s="18"/>
      <c r="T588" s="18"/>
      <c r="U588" s="18"/>
      <c r="V588" s="18"/>
      <c r="W588" s="18"/>
      <c r="X588" s="18"/>
    </row>
    <row r="589" spans="1:24" x14ac:dyDescent="0.2">
      <c r="A589" s="18"/>
      <c r="B589" s="18"/>
      <c r="C589" s="18"/>
      <c r="D589" s="18"/>
      <c r="E589" s="18"/>
      <c r="F589" s="18"/>
      <c r="G589" s="18"/>
      <c r="H589" s="18"/>
      <c r="I589" s="18"/>
      <c r="J589" s="18"/>
      <c r="K589" s="18"/>
      <c r="L589" s="18"/>
      <c r="M589" s="18"/>
      <c r="N589" s="18"/>
      <c r="S589" s="18"/>
      <c r="T589" s="18"/>
      <c r="U589" s="18"/>
      <c r="V589" s="18"/>
      <c r="W589" s="18"/>
      <c r="X589" s="18"/>
    </row>
  </sheetData>
  <mergeCells count="3">
    <mergeCell ref="A3:N3"/>
    <mergeCell ref="A32:N32"/>
    <mergeCell ref="A50:N50"/>
  </mergeCells>
  <phoneticPr fontId="2" type="noConversion"/>
  <pageMargins left="0.41" right="0" top="0.61" bottom="0" header="0" footer="0"/>
  <pageSetup orientation="landscape" horizontalDpi="300" verticalDpi="300" r:id="rId1"/>
  <headerFooter alignWithMargins="0"/>
  <ignoredErrors>
    <ignoredError sqref="B37:N37" evalError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X558"/>
  <sheetViews>
    <sheetView zoomScale="110" zoomScaleNormal="110" workbookViewId="0">
      <selection activeCell="A28" sqref="A28"/>
    </sheetView>
  </sheetViews>
  <sheetFormatPr defaultRowHeight="12.75" x14ac:dyDescent="0.2"/>
  <cols>
    <col min="1" max="1" width="20.7109375" customWidth="1"/>
    <col min="2" max="2" width="8.42578125" customWidth="1"/>
    <col min="3" max="3" width="8.7109375" customWidth="1"/>
    <col min="4" max="11" width="8.42578125" customWidth="1"/>
    <col min="12" max="12" width="8.5703125" customWidth="1"/>
    <col min="13" max="13" width="8.42578125" customWidth="1"/>
    <col min="14" max="14" width="8.5703125" customWidth="1"/>
  </cols>
  <sheetData>
    <row r="2" spans="1:27" ht="15.75" customHeight="1" x14ac:dyDescent="0.2">
      <c r="C2" s="2"/>
    </row>
    <row r="3" spans="1:27" ht="15.75" customHeight="1" x14ac:dyDescent="0.2">
      <c r="C3" s="2"/>
    </row>
    <row r="4" spans="1:27" s="16" customFormat="1" ht="15.75" customHeight="1" x14ac:dyDescent="0.25">
      <c r="A4" s="39" t="s">
        <v>42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</row>
    <row r="5" spans="1:27" ht="15.75" customHeight="1" x14ac:dyDescent="0.2">
      <c r="E5" s="2"/>
      <c r="O5" s="18"/>
      <c r="P5" s="18"/>
      <c r="Q5" s="18"/>
      <c r="R5" s="18"/>
      <c r="S5" s="18"/>
      <c r="T5" s="18"/>
      <c r="U5" s="18"/>
      <c r="V5" s="18"/>
      <c r="W5" s="18"/>
      <c r="X5" s="18"/>
    </row>
    <row r="6" spans="1:27" ht="18.75" customHeight="1" x14ac:dyDescent="0.2">
      <c r="A6" s="33" t="s">
        <v>44</v>
      </c>
      <c r="B6" s="34" t="s">
        <v>33</v>
      </c>
      <c r="C6" s="34" t="s">
        <v>1</v>
      </c>
      <c r="D6" s="34" t="s">
        <v>2</v>
      </c>
      <c r="E6" s="34" t="s">
        <v>3</v>
      </c>
      <c r="F6" s="34" t="s">
        <v>4</v>
      </c>
      <c r="G6" s="34" t="s">
        <v>5</v>
      </c>
      <c r="H6" s="34" t="s">
        <v>6</v>
      </c>
      <c r="I6" s="34" t="s">
        <v>7</v>
      </c>
      <c r="J6" s="34" t="s">
        <v>35</v>
      </c>
      <c r="K6" s="34" t="s">
        <v>18</v>
      </c>
      <c r="L6" s="34" t="s">
        <v>24</v>
      </c>
      <c r="M6" s="34" t="s">
        <v>19</v>
      </c>
      <c r="N6" s="34" t="s">
        <v>20</v>
      </c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</row>
    <row r="7" spans="1:27" ht="17.25" customHeight="1" x14ac:dyDescent="0.2">
      <c r="A7" s="35" t="s">
        <v>0</v>
      </c>
      <c r="B7" s="37">
        <f>C7+D7+E7+F7+G7+H7+I7+J7+K7+L7+M7+N7+B33+C33+D33+E33+F33+G33+H33+I33+J33+K33+L33+M33+N33</f>
        <v>118210</v>
      </c>
      <c r="C7" s="27">
        <v>812</v>
      </c>
      <c r="D7" s="27">
        <v>8058</v>
      </c>
      <c r="E7" s="27">
        <v>5127</v>
      </c>
      <c r="F7" s="27">
        <v>7706</v>
      </c>
      <c r="G7" s="27">
        <v>3527</v>
      </c>
      <c r="H7" s="27">
        <v>3952</v>
      </c>
      <c r="I7" s="27">
        <v>3500</v>
      </c>
      <c r="J7" s="27">
        <v>391</v>
      </c>
      <c r="K7" s="27">
        <v>6971</v>
      </c>
      <c r="L7" s="27">
        <v>1418</v>
      </c>
      <c r="M7" s="27">
        <v>4754</v>
      </c>
      <c r="N7" s="27">
        <v>1672</v>
      </c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</row>
    <row r="8" spans="1:27" ht="17.25" customHeight="1" x14ac:dyDescent="0.2">
      <c r="A8" s="35" t="s">
        <v>8</v>
      </c>
      <c r="B8" s="31">
        <v>545.69000000000005</v>
      </c>
      <c r="C8" s="29">
        <v>464.95</v>
      </c>
      <c r="D8" s="29">
        <v>518.88</v>
      </c>
      <c r="E8" s="29">
        <v>489.64</v>
      </c>
      <c r="F8" s="29">
        <v>485.1</v>
      </c>
      <c r="G8" s="29">
        <v>531.32000000000005</v>
      </c>
      <c r="H8" s="29">
        <v>501.87</v>
      </c>
      <c r="I8" s="29">
        <v>521.04999999999995</v>
      </c>
      <c r="J8" s="29">
        <v>457.78</v>
      </c>
      <c r="K8" s="29">
        <v>543.13</v>
      </c>
      <c r="L8" s="29">
        <v>499.36</v>
      </c>
      <c r="M8" s="29">
        <v>584.82000000000005</v>
      </c>
      <c r="N8" s="29">
        <v>492.94</v>
      </c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</row>
    <row r="9" spans="1:27" ht="33.75" customHeight="1" x14ac:dyDescent="0.2">
      <c r="A9" s="35" t="s">
        <v>9</v>
      </c>
      <c r="B9" s="38">
        <v>100</v>
      </c>
      <c r="C9" s="36">
        <f>C8/B8</f>
        <v>0.85204053583536432</v>
      </c>
      <c r="D9" s="36">
        <f>D8/B8</f>
        <v>0.95086954131466572</v>
      </c>
      <c r="E9" s="36">
        <f>E8/B8</f>
        <v>0.89728600487456234</v>
      </c>
      <c r="F9" s="36">
        <f>F8/B8</f>
        <v>0.88896626289651626</v>
      </c>
      <c r="G9" s="36">
        <f>G8/B8</f>
        <v>0.97366636735142664</v>
      </c>
      <c r="H9" s="36">
        <f>H8/B8</f>
        <v>0.91969799703128141</v>
      </c>
      <c r="I9" s="36">
        <f>I8/B8</f>
        <v>0.95484615807509743</v>
      </c>
      <c r="J9" s="36">
        <f>J8/B8</f>
        <v>0.83890120764536624</v>
      </c>
      <c r="K9" s="36">
        <f>K8/B8</f>
        <v>0.99530869174806202</v>
      </c>
      <c r="L9" s="36">
        <f>L8/B8</f>
        <v>0.91509831589363921</v>
      </c>
      <c r="M9" s="36">
        <f>M8/B8</f>
        <v>1.0717073796477854</v>
      </c>
      <c r="N9" s="36">
        <f>N8/B8</f>
        <v>0.90333339441807614</v>
      </c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</row>
    <row r="10" spans="1:27" ht="24" customHeight="1" x14ac:dyDescent="0.2">
      <c r="A10" s="35" t="s">
        <v>10</v>
      </c>
      <c r="B10" s="31">
        <v>578.45000000000005</v>
      </c>
      <c r="C10" s="29">
        <v>474.35</v>
      </c>
      <c r="D10" s="29">
        <v>545.65</v>
      </c>
      <c r="E10" s="29">
        <v>513.39</v>
      </c>
      <c r="F10" s="29">
        <v>506.88</v>
      </c>
      <c r="G10" s="29">
        <v>547.04999999999995</v>
      </c>
      <c r="H10" s="29">
        <v>517.84</v>
      </c>
      <c r="I10" s="29">
        <v>551.30999999999995</v>
      </c>
      <c r="J10" s="29">
        <v>480.41</v>
      </c>
      <c r="K10" s="29">
        <v>554.09</v>
      </c>
      <c r="L10" s="29">
        <v>522.80999999999995</v>
      </c>
      <c r="M10" s="29">
        <v>609.6</v>
      </c>
      <c r="N10" s="29">
        <v>524.54999999999995</v>
      </c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</row>
    <row r="11" spans="1:27" ht="27" customHeight="1" x14ac:dyDescent="0.2">
      <c r="A11" s="35" t="s">
        <v>34</v>
      </c>
      <c r="B11" s="31">
        <v>464.47</v>
      </c>
      <c r="C11" s="29">
        <v>444.16</v>
      </c>
      <c r="D11" s="29">
        <v>457.81</v>
      </c>
      <c r="E11" s="29">
        <v>446.18</v>
      </c>
      <c r="F11" s="29">
        <v>444.17</v>
      </c>
      <c r="G11" s="29">
        <v>462.61</v>
      </c>
      <c r="H11" s="29">
        <v>464.19</v>
      </c>
      <c r="I11" s="29">
        <v>455.72</v>
      </c>
      <c r="J11" s="29">
        <v>453.02</v>
      </c>
      <c r="K11" s="29">
        <v>439.61</v>
      </c>
      <c r="L11" s="29">
        <v>453.24</v>
      </c>
      <c r="M11" s="29">
        <v>474.11</v>
      </c>
      <c r="N11" s="29">
        <v>438.98</v>
      </c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</row>
    <row r="12" spans="1:27" ht="24" customHeight="1" x14ac:dyDescent="0.2">
      <c r="A12" s="35" t="s">
        <v>11</v>
      </c>
      <c r="B12" s="31">
        <v>499.44</v>
      </c>
      <c r="C12" s="29">
        <v>457.76</v>
      </c>
      <c r="D12" s="29">
        <v>467.81</v>
      </c>
      <c r="E12" s="29">
        <v>463.21</v>
      </c>
      <c r="F12" s="29">
        <v>452.49</v>
      </c>
      <c r="G12" s="29">
        <v>482.6</v>
      </c>
      <c r="H12" s="29">
        <v>471.21</v>
      </c>
      <c r="I12" s="29">
        <v>477.3</v>
      </c>
      <c r="J12" s="29">
        <v>435.21</v>
      </c>
      <c r="K12" s="29">
        <v>500.71</v>
      </c>
      <c r="L12" s="29">
        <v>467.92</v>
      </c>
      <c r="M12" s="29">
        <v>504.14</v>
      </c>
      <c r="N12" s="29">
        <v>452.2</v>
      </c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</row>
    <row r="13" spans="1:27" ht="24" customHeight="1" x14ac:dyDescent="0.2">
      <c r="A13" s="35" t="s">
        <v>12</v>
      </c>
      <c r="B13" s="31">
        <v>487.76</v>
      </c>
      <c r="C13" s="29">
        <v>447.96</v>
      </c>
      <c r="D13" s="29">
        <v>473.58</v>
      </c>
      <c r="E13" s="29">
        <v>453.45</v>
      </c>
      <c r="F13" s="29">
        <v>453.12</v>
      </c>
      <c r="G13" s="29">
        <v>498.89</v>
      </c>
      <c r="H13" s="29">
        <v>477.59</v>
      </c>
      <c r="I13" s="29">
        <v>479.42</v>
      </c>
      <c r="J13" s="29">
        <v>432.8</v>
      </c>
      <c r="K13" s="29">
        <v>524.91999999999996</v>
      </c>
      <c r="L13" s="29">
        <v>466.71</v>
      </c>
      <c r="M13" s="29">
        <v>545.1</v>
      </c>
      <c r="N13" s="29">
        <v>454.67</v>
      </c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spans="1:27" ht="30" customHeight="1" x14ac:dyDescent="0.2">
      <c r="A14" s="35" t="s">
        <v>40</v>
      </c>
      <c r="B14" s="37">
        <f>C14+D14+E14+F14+G14+H14+I14+J14+K14+L14+M14+N14+B40+C40+D40+E40+F40+G40+H40+I40+J40+K40+L40+M40+N40</f>
        <v>48894</v>
      </c>
      <c r="C14" s="27">
        <v>529</v>
      </c>
      <c r="D14" s="27">
        <v>3360</v>
      </c>
      <c r="E14" s="27">
        <v>2851</v>
      </c>
      <c r="F14" s="27">
        <v>4585</v>
      </c>
      <c r="G14" s="27">
        <v>1157</v>
      </c>
      <c r="H14" s="27">
        <v>2043</v>
      </c>
      <c r="I14" s="27">
        <v>1640</v>
      </c>
      <c r="J14" s="27">
        <v>268</v>
      </c>
      <c r="K14" s="27">
        <v>2170</v>
      </c>
      <c r="L14" s="27">
        <v>762</v>
      </c>
      <c r="M14" s="27">
        <v>1533</v>
      </c>
      <c r="N14" s="27">
        <v>968</v>
      </c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</row>
    <row r="15" spans="1:27" ht="28.5" customHeight="1" x14ac:dyDescent="0.2">
      <c r="A15" s="35" t="s">
        <v>13</v>
      </c>
      <c r="B15" s="37">
        <f>C15+D15+E15+F15+G15+H15+I15+J15+K15+L15+M15+N15+B41+C41+D41+E41+F41+G41+H41+I41+J41+K41+L41+M41+N41</f>
        <v>2702</v>
      </c>
      <c r="C15" s="27">
        <v>16</v>
      </c>
      <c r="D15" s="27">
        <v>204</v>
      </c>
      <c r="E15" s="27">
        <v>127</v>
      </c>
      <c r="F15" s="27">
        <v>149</v>
      </c>
      <c r="G15" s="27">
        <v>47</v>
      </c>
      <c r="H15" s="27">
        <v>104</v>
      </c>
      <c r="I15" s="27">
        <v>86</v>
      </c>
      <c r="J15" s="27">
        <v>4</v>
      </c>
      <c r="K15" s="27">
        <v>131</v>
      </c>
      <c r="L15" s="27">
        <v>40</v>
      </c>
      <c r="M15" s="27">
        <v>69</v>
      </c>
      <c r="N15" s="27">
        <v>52</v>
      </c>
      <c r="O15" s="18"/>
      <c r="P15" s="18"/>
      <c r="Q15" s="18"/>
      <c r="R15" s="18"/>
      <c r="S15" s="18"/>
      <c r="T15" s="18"/>
      <c r="U15" s="18"/>
      <c r="V15" s="18"/>
      <c r="W15" s="18"/>
    </row>
    <row r="16" spans="1:27" ht="28.5" customHeight="1" x14ac:dyDescent="0.2">
      <c r="A16" s="35" t="s">
        <v>32</v>
      </c>
      <c r="B16" s="31">
        <v>91.16</v>
      </c>
      <c r="C16" s="29">
        <v>94.25</v>
      </c>
      <c r="D16" s="29">
        <v>92.35</v>
      </c>
      <c r="E16" s="29">
        <v>88.96</v>
      </c>
      <c r="F16" s="29">
        <v>94.32</v>
      </c>
      <c r="G16" s="29">
        <v>92.32</v>
      </c>
      <c r="H16" s="29">
        <v>91.89</v>
      </c>
      <c r="I16" s="29">
        <v>94.59</v>
      </c>
      <c r="J16" s="29">
        <v>74.709999999999994</v>
      </c>
      <c r="K16" s="29">
        <v>88.3</v>
      </c>
      <c r="L16" s="29">
        <v>91.44</v>
      </c>
      <c r="M16" s="29">
        <v>96.48</v>
      </c>
      <c r="N16" s="29">
        <v>90.6</v>
      </c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</row>
    <row r="17" spans="1:27" ht="28.5" customHeight="1" x14ac:dyDescent="0.2">
      <c r="A17" s="35" t="s">
        <v>14</v>
      </c>
      <c r="B17" s="37">
        <f>C17+D17+E17+F17+G17+H17+I17+J17+K17+L17+M17+N17+B43+C43+D43+E43+F43+G43+H43+I43+J43+K43+L43+M43+N43</f>
        <v>457</v>
      </c>
      <c r="C17" s="27">
        <v>2</v>
      </c>
      <c r="D17" s="27">
        <v>17</v>
      </c>
      <c r="E17" s="27">
        <v>18</v>
      </c>
      <c r="F17" s="27">
        <v>49</v>
      </c>
      <c r="G17" s="27">
        <v>10</v>
      </c>
      <c r="H17" s="27">
        <v>23</v>
      </c>
      <c r="I17" s="27">
        <v>16</v>
      </c>
      <c r="J17" s="27">
        <v>2</v>
      </c>
      <c r="K17" s="27">
        <v>21</v>
      </c>
      <c r="L17" s="27">
        <v>10</v>
      </c>
      <c r="M17" s="27">
        <v>18</v>
      </c>
      <c r="N17" s="27">
        <v>13</v>
      </c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</row>
    <row r="18" spans="1:27" ht="28.5" customHeight="1" x14ac:dyDescent="0.2">
      <c r="A18" s="35" t="s">
        <v>15</v>
      </c>
      <c r="B18" s="31">
        <v>346.11</v>
      </c>
      <c r="C18" s="29">
        <v>298.22000000000003</v>
      </c>
      <c r="D18" s="29">
        <v>267.07</v>
      </c>
      <c r="E18" s="29">
        <v>315.86</v>
      </c>
      <c r="F18" s="29">
        <v>283.60000000000002</v>
      </c>
      <c r="G18" s="29">
        <v>353.8</v>
      </c>
      <c r="H18" s="29">
        <v>365.68</v>
      </c>
      <c r="I18" s="29">
        <v>352.55</v>
      </c>
      <c r="J18" s="29">
        <v>136.63</v>
      </c>
      <c r="K18" s="29">
        <v>377.31</v>
      </c>
      <c r="L18" s="29">
        <v>329.58</v>
      </c>
      <c r="M18" s="29">
        <v>336.98</v>
      </c>
      <c r="N18" s="29">
        <v>317.19</v>
      </c>
      <c r="O18" s="18"/>
      <c r="P18" s="18"/>
      <c r="Q18" s="18"/>
      <c r="R18" s="18"/>
      <c r="S18" s="18"/>
      <c r="T18" s="18"/>
      <c r="U18" s="18"/>
      <c r="V18" s="18"/>
    </row>
    <row r="19" spans="1:27" ht="42" customHeight="1" x14ac:dyDescent="0.2">
      <c r="A19" s="35" t="s">
        <v>16</v>
      </c>
      <c r="B19" s="37">
        <f>C19+D19+E19+F19+G19+H19+I19+J19+K19+L19+M19+N19+B45+C45+D45+E45+F45+G45+H45+I45+J45+K45+L45+M45+N45</f>
        <v>73</v>
      </c>
      <c r="C19" s="27">
        <v>1</v>
      </c>
      <c r="D19" s="27">
        <v>3</v>
      </c>
      <c r="E19" s="27">
        <v>12</v>
      </c>
      <c r="F19" s="27">
        <v>4</v>
      </c>
      <c r="G19" s="27">
        <v>0</v>
      </c>
      <c r="H19" s="27">
        <v>2</v>
      </c>
      <c r="I19" s="27">
        <v>4</v>
      </c>
      <c r="J19" s="27">
        <v>0</v>
      </c>
      <c r="K19" s="27">
        <v>2</v>
      </c>
      <c r="L19" s="27">
        <v>1</v>
      </c>
      <c r="M19" s="27">
        <v>0</v>
      </c>
      <c r="N19" s="27">
        <v>9</v>
      </c>
      <c r="O19" s="18"/>
      <c r="P19" s="18"/>
      <c r="Q19" s="18"/>
      <c r="R19" s="18"/>
      <c r="S19" s="18"/>
      <c r="T19" s="18"/>
      <c r="U19" s="18"/>
      <c r="V19" s="18"/>
    </row>
    <row r="20" spans="1:27" ht="42" customHeight="1" x14ac:dyDescent="0.2">
      <c r="A20" s="35" t="s">
        <v>17</v>
      </c>
      <c r="B20" s="31">
        <v>395.9</v>
      </c>
      <c r="C20" s="29">
        <v>285.43</v>
      </c>
      <c r="D20" s="29">
        <v>285.43</v>
      </c>
      <c r="E20" s="29">
        <v>345.82</v>
      </c>
      <c r="F20" s="29">
        <v>466.51</v>
      </c>
      <c r="G20" s="29">
        <v>0</v>
      </c>
      <c r="H20" s="29">
        <v>425.67</v>
      </c>
      <c r="I20" s="29">
        <v>327.32</v>
      </c>
      <c r="J20" s="29">
        <v>0</v>
      </c>
      <c r="K20" s="29">
        <v>469.49</v>
      </c>
      <c r="L20" s="29">
        <v>769.69</v>
      </c>
      <c r="M20" s="29">
        <v>0</v>
      </c>
      <c r="N20" s="29">
        <v>304.77</v>
      </c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</row>
    <row r="21" spans="1:27" x14ac:dyDescent="0.2">
      <c r="A21" s="5"/>
      <c r="B21" s="1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</row>
    <row r="22" spans="1:27" x14ac:dyDescent="0.2">
      <c r="A22" s="5"/>
      <c r="B22" s="1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</row>
    <row r="23" spans="1:27" x14ac:dyDescent="0.2">
      <c r="A23" s="5"/>
      <c r="B23" s="1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</row>
    <row r="24" spans="1:27" x14ac:dyDescent="0.2">
      <c r="A24" s="5"/>
      <c r="B24" s="1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</row>
    <row r="25" spans="1:27" x14ac:dyDescent="0.2">
      <c r="A25" s="5"/>
      <c r="B25" s="1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</row>
    <row r="26" spans="1:27" x14ac:dyDescent="0.2">
      <c r="A26" s="5"/>
      <c r="B26" s="1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</row>
    <row r="27" spans="1:27" x14ac:dyDescent="0.2">
      <c r="A27" s="5"/>
      <c r="B27" s="1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</row>
    <row r="28" spans="1:27" x14ac:dyDescent="0.2">
      <c r="A28" s="6"/>
      <c r="B28" s="7"/>
      <c r="C28" s="8"/>
      <c r="D28" s="8"/>
      <c r="E28" s="9"/>
      <c r="F28" s="8"/>
      <c r="G28" s="8"/>
      <c r="H28" s="8"/>
      <c r="I28" s="8"/>
      <c r="J28" s="8"/>
      <c r="K28" s="8"/>
      <c r="L28" s="8"/>
      <c r="M28" s="8"/>
      <c r="N28" s="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</row>
    <row r="29" spans="1:27" ht="15.75" customHeight="1" x14ac:dyDescent="0.2">
      <c r="A29" s="10"/>
      <c r="B29" s="11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</row>
    <row r="30" spans="1:27" ht="15.75" customHeight="1" x14ac:dyDescent="0.25">
      <c r="A30" s="39" t="s">
        <v>42</v>
      </c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</row>
    <row r="31" spans="1:27" ht="15.75" customHeight="1" x14ac:dyDescent="0.2">
      <c r="A31" s="12"/>
      <c r="B31" s="13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</row>
    <row r="32" spans="1:27" ht="18.75" customHeight="1" x14ac:dyDescent="0.2">
      <c r="A32" s="33" t="s">
        <v>44</v>
      </c>
      <c r="B32" s="34" t="s">
        <v>23</v>
      </c>
      <c r="C32" s="34" t="s">
        <v>36</v>
      </c>
      <c r="D32" s="34" t="s">
        <v>21</v>
      </c>
      <c r="E32" s="34" t="s">
        <v>22</v>
      </c>
      <c r="F32" s="34" t="s">
        <v>25</v>
      </c>
      <c r="G32" s="34" t="s">
        <v>26</v>
      </c>
      <c r="H32" s="34" t="s">
        <v>27</v>
      </c>
      <c r="I32" s="34" t="s">
        <v>28</v>
      </c>
      <c r="J32" s="34" t="s">
        <v>29</v>
      </c>
      <c r="K32" s="34" t="s">
        <v>37</v>
      </c>
      <c r="L32" s="34" t="s">
        <v>30</v>
      </c>
      <c r="M32" s="34" t="s">
        <v>38</v>
      </c>
      <c r="N32" s="34" t="s">
        <v>31</v>
      </c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</row>
    <row r="33" spans="1:284" ht="17.25" customHeight="1" x14ac:dyDescent="0.2">
      <c r="A33" s="35" t="s">
        <v>0</v>
      </c>
      <c r="B33" s="27">
        <v>15349</v>
      </c>
      <c r="C33" s="27">
        <v>525</v>
      </c>
      <c r="D33" s="27">
        <v>1226</v>
      </c>
      <c r="E33" s="27">
        <v>6682</v>
      </c>
      <c r="F33" s="27">
        <v>618</v>
      </c>
      <c r="G33" s="27">
        <v>31800</v>
      </c>
      <c r="H33" s="27">
        <v>2824</v>
      </c>
      <c r="I33" s="27">
        <v>307</v>
      </c>
      <c r="J33" s="27">
        <v>3014</v>
      </c>
      <c r="K33" s="27">
        <v>1289</v>
      </c>
      <c r="L33" s="27">
        <v>3369</v>
      </c>
      <c r="M33" s="27">
        <v>2598</v>
      </c>
      <c r="N33" s="27">
        <v>721</v>
      </c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</row>
    <row r="34" spans="1:284" ht="17.25" customHeight="1" x14ac:dyDescent="0.2">
      <c r="A34" s="35" t="s">
        <v>8</v>
      </c>
      <c r="B34" s="29">
        <v>549.46</v>
      </c>
      <c r="C34" s="29">
        <v>405.78</v>
      </c>
      <c r="D34" s="29">
        <v>487.56</v>
      </c>
      <c r="E34" s="29">
        <v>555.15</v>
      </c>
      <c r="F34" s="29">
        <v>530.29</v>
      </c>
      <c r="G34" s="29">
        <v>606.83000000000004</v>
      </c>
      <c r="H34" s="29">
        <v>473.6</v>
      </c>
      <c r="I34" s="29">
        <v>499.81</v>
      </c>
      <c r="J34" s="29">
        <v>603.95000000000005</v>
      </c>
      <c r="K34" s="29">
        <v>488.09</v>
      </c>
      <c r="L34" s="29">
        <v>494.43</v>
      </c>
      <c r="M34" s="29">
        <v>514.14</v>
      </c>
      <c r="N34" s="29">
        <v>510.16</v>
      </c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</row>
    <row r="35" spans="1:284" ht="33.75" customHeight="1" x14ac:dyDescent="0.2">
      <c r="A35" s="35" t="s">
        <v>9</v>
      </c>
      <c r="B35" s="36">
        <f>B34/B8</f>
        <v>1.0069086844178929</v>
      </c>
      <c r="C35" s="36">
        <f>C34/B8</f>
        <v>0.74360900877787739</v>
      </c>
      <c r="D35" s="36">
        <f>D34/B8</f>
        <v>0.89347431691986279</v>
      </c>
      <c r="E35" s="36">
        <f>E34/B8</f>
        <v>1.0173358500247391</v>
      </c>
      <c r="F35" s="36">
        <f>F34/B8</f>
        <v>0.97177884879693588</v>
      </c>
      <c r="G35" s="36">
        <f>G34/B8</f>
        <v>1.1120416353607359</v>
      </c>
      <c r="H35" s="36">
        <f>H34/B8</f>
        <v>0.86789202660851394</v>
      </c>
      <c r="I35" s="36">
        <f>I34/B8</f>
        <v>0.91592295992230011</v>
      </c>
      <c r="J35" s="36">
        <f>J34/B8</f>
        <v>1.1067639135773057</v>
      </c>
      <c r="K35" s="36">
        <f>K34/B8</f>
        <v>0.89444556433139677</v>
      </c>
      <c r="L35" s="36">
        <f>L34/B8</f>
        <v>0.90606388242408686</v>
      </c>
      <c r="M35" s="36">
        <f>M34/B8</f>
        <v>0.94218329087943697</v>
      </c>
      <c r="N35" s="36">
        <f>N34/B8</f>
        <v>0.9348897725815023</v>
      </c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</row>
    <row r="36" spans="1:284" ht="24" customHeight="1" x14ac:dyDescent="0.2">
      <c r="A36" s="35" t="s">
        <v>10</v>
      </c>
      <c r="B36" s="29">
        <v>585.24</v>
      </c>
      <c r="C36" s="29">
        <v>410.98</v>
      </c>
      <c r="D36" s="29">
        <v>509.88</v>
      </c>
      <c r="E36" s="29">
        <v>600.02</v>
      </c>
      <c r="F36" s="29">
        <v>563.28</v>
      </c>
      <c r="G36" s="29">
        <v>650.41</v>
      </c>
      <c r="H36" s="29">
        <v>497.69</v>
      </c>
      <c r="I36" s="29">
        <v>514.05999999999995</v>
      </c>
      <c r="J36" s="29">
        <v>629.53</v>
      </c>
      <c r="K36" s="29">
        <v>521.87</v>
      </c>
      <c r="L36" s="29">
        <v>520.98</v>
      </c>
      <c r="M36" s="29">
        <v>549.17999999999995</v>
      </c>
      <c r="N36" s="29">
        <v>531.77</v>
      </c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</row>
    <row r="37" spans="1:284" ht="27" customHeight="1" x14ac:dyDescent="0.2">
      <c r="A37" s="35" t="s">
        <v>34</v>
      </c>
      <c r="B37" s="32">
        <v>472.89</v>
      </c>
      <c r="C37" s="32">
        <v>381.57</v>
      </c>
      <c r="D37" s="32">
        <v>449.54</v>
      </c>
      <c r="E37" s="32">
        <v>483.56</v>
      </c>
      <c r="F37" s="32">
        <v>460.38</v>
      </c>
      <c r="G37" s="32">
        <v>496.4</v>
      </c>
      <c r="H37" s="32">
        <v>446.72</v>
      </c>
      <c r="I37" s="32">
        <v>445.67</v>
      </c>
      <c r="J37" s="32">
        <v>457.49</v>
      </c>
      <c r="K37" s="32">
        <v>454.26</v>
      </c>
      <c r="L37" s="32">
        <v>460.23</v>
      </c>
      <c r="M37" s="32">
        <v>461.87</v>
      </c>
      <c r="N37" s="32">
        <v>450.21</v>
      </c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</row>
    <row r="38" spans="1:284" ht="24" customHeight="1" x14ac:dyDescent="0.2">
      <c r="A38" s="35" t="s">
        <v>11</v>
      </c>
      <c r="B38" s="29">
        <v>530.88</v>
      </c>
      <c r="C38" s="29">
        <v>364.65</v>
      </c>
      <c r="D38" s="29">
        <v>462.7</v>
      </c>
      <c r="E38" s="29">
        <v>491.72</v>
      </c>
      <c r="F38" s="29">
        <v>454.4</v>
      </c>
      <c r="G38" s="29">
        <v>536.21</v>
      </c>
      <c r="H38" s="29">
        <v>449.94</v>
      </c>
      <c r="I38" s="29">
        <v>475.74</v>
      </c>
      <c r="J38" s="29">
        <v>546.29</v>
      </c>
      <c r="K38" s="29">
        <v>474.1</v>
      </c>
      <c r="L38" s="29">
        <v>457.16</v>
      </c>
      <c r="M38" s="29">
        <v>496.27</v>
      </c>
      <c r="N38" s="29">
        <v>462.91</v>
      </c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</row>
    <row r="39" spans="1:284" ht="24" customHeight="1" x14ac:dyDescent="0.2">
      <c r="A39" s="35" t="s">
        <v>12</v>
      </c>
      <c r="B39" s="29">
        <v>483.24</v>
      </c>
      <c r="C39" s="29">
        <v>415.24</v>
      </c>
      <c r="D39" s="29">
        <v>452.3</v>
      </c>
      <c r="E39" s="29">
        <v>475.26</v>
      </c>
      <c r="F39" s="29">
        <v>468.83</v>
      </c>
      <c r="G39" s="29">
        <v>525.95000000000005</v>
      </c>
      <c r="H39" s="29">
        <v>445.04</v>
      </c>
      <c r="I39" s="29">
        <v>470.31</v>
      </c>
      <c r="J39" s="29">
        <v>548.54999999999995</v>
      </c>
      <c r="K39" s="29">
        <v>448.41</v>
      </c>
      <c r="L39" s="29">
        <v>452.19</v>
      </c>
      <c r="M39" s="29">
        <v>457.98</v>
      </c>
      <c r="N39" s="29">
        <v>464.95</v>
      </c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</row>
    <row r="40" spans="1:284" ht="30" customHeight="1" x14ac:dyDescent="0.2">
      <c r="A40" s="35" t="s">
        <v>40</v>
      </c>
      <c r="B40" s="27">
        <v>5365</v>
      </c>
      <c r="C40" s="27">
        <v>354</v>
      </c>
      <c r="D40" s="27">
        <v>754</v>
      </c>
      <c r="E40" s="27">
        <v>2735</v>
      </c>
      <c r="F40" s="27">
        <v>327</v>
      </c>
      <c r="G40" s="27">
        <v>10365</v>
      </c>
      <c r="H40" s="27">
        <v>1918</v>
      </c>
      <c r="I40" s="27">
        <v>170</v>
      </c>
      <c r="J40" s="27">
        <v>776</v>
      </c>
      <c r="K40" s="27">
        <v>803</v>
      </c>
      <c r="L40" s="27">
        <v>1866</v>
      </c>
      <c r="M40" s="27">
        <v>1232</v>
      </c>
      <c r="N40" s="27">
        <v>363</v>
      </c>
      <c r="O40" s="18"/>
      <c r="P40" s="18"/>
      <c r="Q40" s="18"/>
      <c r="R40" s="18"/>
      <c r="S40" s="18"/>
      <c r="T40" s="18"/>
      <c r="U40" s="18"/>
      <c r="V40" s="18"/>
      <c r="W40" s="18"/>
      <c r="X40" s="18"/>
    </row>
    <row r="41" spans="1:284" ht="28.5" customHeight="1" x14ac:dyDescent="0.2">
      <c r="A41" s="35" t="s">
        <v>13</v>
      </c>
      <c r="B41" s="27">
        <v>455</v>
      </c>
      <c r="C41" s="27">
        <v>7</v>
      </c>
      <c r="D41" s="27">
        <v>20</v>
      </c>
      <c r="E41" s="27">
        <v>138</v>
      </c>
      <c r="F41" s="27">
        <v>11</v>
      </c>
      <c r="G41" s="27">
        <v>807</v>
      </c>
      <c r="H41" s="27">
        <v>45</v>
      </c>
      <c r="I41" s="27">
        <v>4</v>
      </c>
      <c r="J41" s="27">
        <v>43</v>
      </c>
      <c r="K41" s="27">
        <v>16</v>
      </c>
      <c r="L41" s="27">
        <v>39</v>
      </c>
      <c r="M41" s="27">
        <v>71</v>
      </c>
      <c r="N41" s="27">
        <v>17</v>
      </c>
      <c r="O41" s="18"/>
      <c r="P41" s="18"/>
      <c r="Q41" s="18"/>
      <c r="R41" s="18"/>
      <c r="S41" s="18"/>
      <c r="T41" s="18"/>
      <c r="U41" s="18"/>
      <c r="V41" s="18"/>
      <c r="W41" s="18"/>
      <c r="X41" s="18"/>
    </row>
    <row r="42" spans="1:284" ht="28.5" customHeight="1" x14ac:dyDescent="0.2">
      <c r="A42" s="35" t="s">
        <v>32</v>
      </c>
      <c r="B42" s="29">
        <v>89.32</v>
      </c>
      <c r="C42" s="29">
        <v>74.5</v>
      </c>
      <c r="D42" s="29">
        <v>96.81</v>
      </c>
      <c r="E42" s="29">
        <v>91.84</v>
      </c>
      <c r="F42" s="29">
        <v>79.239999999999995</v>
      </c>
      <c r="G42" s="29">
        <v>91.51</v>
      </c>
      <c r="H42" s="29">
        <v>95.2</v>
      </c>
      <c r="I42" s="29">
        <v>119.08</v>
      </c>
      <c r="J42" s="29">
        <v>91.38</v>
      </c>
      <c r="K42" s="29">
        <v>82.07</v>
      </c>
      <c r="L42" s="29">
        <v>91.71</v>
      </c>
      <c r="M42" s="29">
        <v>86.7</v>
      </c>
      <c r="N42" s="29">
        <v>89.57</v>
      </c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1"/>
      <c r="BD42" s="21"/>
      <c r="BE42" s="21"/>
      <c r="BF42" s="21"/>
      <c r="BG42" s="21"/>
      <c r="BH42" s="21"/>
      <c r="BI42" s="21"/>
      <c r="BJ42" s="21"/>
      <c r="BK42" s="21"/>
      <c r="BL42" s="21"/>
      <c r="BM42" s="21"/>
      <c r="BN42" s="21"/>
      <c r="BO42" s="21"/>
      <c r="BP42" s="21"/>
      <c r="BQ42" s="21"/>
      <c r="BR42" s="21"/>
      <c r="BS42" s="21"/>
      <c r="BT42" s="21"/>
      <c r="BU42" s="21"/>
      <c r="BV42" s="21"/>
      <c r="BW42" s="21"/>
      <c r="BX42" s="21"/>
      <c r="BY42" s="21"/>
      <c r="BZ42" s="21"/>
      <c r="CA42" s="21"/>
      <c r="CB42" s="21"/>
      <c r="CC42" s="21"/>
      <c r="CD42" s="21"/>
      <c r="CE42" s="21"/>
      <c r="CF42" s="21"/>
      <c r="CG42" s="21"/>
      <c r="CH42" s="21"/>
      <c r="CI42" s="21"/>
      <c r="CJ42" s="21"/>
      <c r="CK42" s="21"/>
      <c r="CL42" s="21"/>
      <c r="CM42" s="21"/>
      <c r="CN42" s="21"/>
      <c r="CO42" s="21"/>
      <c r="CP42" s="21"/>
      <c r="CQ42" s="21"/>
      <c r="CR42" s="21"/>
      <c r="CS42" s="21"/>
      <c r="CT42" s="21"/>
      <c r="CU42" s="21"/>
      <c r="CV42" s="21"/>
      <c r="CW42" s="21"/>
      <c r="CX42" s="21"/>
      <c r="CY42" s="21"/>
      <c r="CZ42" s="21"/>
      <c r="DA42" s="21"/>
      <c r="DB42" s="21"/>
      <c r="DC42" s="21"/>
      <c r="DD42" s="21"/>
      <c r="DE42" s="21"/>
      <c r="DF42" s="21"/>
      <c r="DG42" s="21"/>
      <c r="DH42" s="21"/>
      <c r="DI42" s="21"/>
      <c r="DJ42" s="21"/>
      <c r="DK42" s="21"/>
      <c r="DL42" s="21"/>
      <c r="DM42" s="21"/>
      <c r="DN42" s="21"/>
      <c r="DO42" s="21"/>
      <c r="DP42" s="21"/>
      <c r="DQ42" s="21"/>
      <c r="DR42" s="21"/>
      <c r="DS42" s="21"/>
      <c r="DT42" s="21"/>
      <c r="DU42" s="21"/>
      <c r="DV42" s="21"/>
      <c r="DW42" s="21"/>
      <c r="DX42" s="21"/>
      <c r="DY42" s="21"/>
      <c r="DZ42" s="21"/>
      <c r="EA42" s="21"/>
      <c r="EB42" s="21"/>
      <c r="EC42" s="21"/>
      <c r="ED42" s="21"/>
      <c r="EE42" s="21"/>
      <c r="EF42" s="21"/>
      <c r="EG42" s="21"/>
      <c r="EH42" s="21"/>
      <c r="EI42" s="21"/>
      <c r="EJ42" s="21"/>
      <c r="EK42" s="21"/>
      <c r="EL42" s="21"/>
      <c r="EM42" s="21"/>
      <c r="EN42" s="21"/>
      <c r="EO42" s="21"/>
      <c r="EP42" s="21"/>
      <c r="EQ42" s="21"/>
      <c r="ER42" s="21"/>
      <c r="ES42" s="21"/>
      <c r="ET42" s="21"/>
      <c r="EU42" s="21"/>
      <c r="EV42" s="21"/>
      <c r="EW42" s="21"/>
      <c r="EX42" s="21"/>
      <c r="EY42" s="21"/>
      <c r="EZ42" s="21"/>
      <c r="FA42" s="21"/>
      <c r="FB42" s="21"/>
      <c r="FC42" s="21"/>
      <c r="FD42" s="21"/>
      <c r="FE42" s="21"/>
      <c r="FF42" s="21"/>
      <c r="FG42" s="21"/>
      <c r="FH42" s="21"/>
      <c r="FI42" s="21"/>
      <c r="FJ42" s="21"/>
      <c r="FK42" s="21"/>
      <c r="FL42" s="21"/>
      <c r="FM42" s="21"/>
      <c r="FN42" s="21"/>
      <c r="FO42" s="21"/>
      <c r="FP42" s="21"/>
      <c r="FQ42" s="21"/>
      <c r="FR42" s="21"/>
      <c r="FS42" s="21"/>
      <c r="FT42" s="21"/>
      <c r="FU42" s="21"/>
      <c r="FV42" s="21"/>
      <c r="FW42" s="21"/>
      <c r="FX42" s="21"/>
      <c r="FY42" s="21"/>
      <c r="FZ42" s="21"/>
      <c r="GA42" s="21"/>
      <c r="GB42" s="21"/>
      <c r="GC42" s="21"/>
      <c r="GD42" s="21"/>
      <c r="GE42" s="21"/>
      <c r="GF42" s="21"/>
      <c r="GG42" s="21"/>
      <c r="GH42" s="21"/>
      <c r="GI42" s="21"/>
      <c r="GJ42" s="21"/>
      <c r="GK42" s="21"/>
      <c r="GL42" s="21"/>
      <c r="GM42" s="21"/>
      <c r="GN42" s="21"/>
      <c r="GO42" s="21"/>
      <c r="GP42" s="21"/>
      <c r="GQ42" s="21"/>
      <c r="GR42" s="21"/>
      <c r="GS42" s="21"/>
      <c r="GT42" s="21"/>
      <c r="GU42" s="21"/>
      <c r="GV42" s="21"/>
      <c r="GW42" s="21"/>
      <c r="GX42" s="21"/>
      <c r="GY42" s="21"/>
      <c r="GZ42" s="21"/>
      <c r="HA42" s="21"/>
      <c r="HB42" s="21"/>
      <c r="HC42" s="21"/>
      <c r="HD42" s="21"/>
      <c r="HE42" s="21"/>
      <c r="HF42" s="21"/>
      <c r="HG42" s="21"/>
      <c r="HH42" s="21"/>
      <c r="HI42" s="21"/>
      <c r="HJ42" s="21"/>
      <c r="HK42" s="21"/>
      <c r="HL42" s="21"/>
      <c r="HM42" s="21"/>
      <c r="HN42" s="21"/>
      <c r="HO42" s="21"/>
      <c r="HP42" s="21"/>
      <c r="HQ42" s="21"/>
      <c r="HR42" s="21"/>
      <c r="HS42" s="21"/>
      <c r="HT42" s="21"/>
      <c r="HU42" s="21"/>
      <c r="HV42" s="21"/>
      <c r="HW42" s="21"/>
      <c r="HX42" s="21"/>
      <c r="HY42" s="21"/>
      <c r="HZ42" s="21"/>
      <c r="IA42" s="21"/>
      <c r="IB42" s="21"/>
      <c r="IC42" s="21"/>
      <c r="ID42" s="21"/>
      <c r="IE42" s="21"/>
      <c r="IF42" s="21"/>
      <c r="IG42" s="21"/>
      <c r="IH42" s="21"/>
      <c r="II42" s="21"/>
      <c r="IJ42" s="21"/>
      <c r="IK42" s="21"/>
      <c r="IL42" s="21"/>
      <c r="IM42" s="21"/>
      <c r="IN42" s="21"/>
      <c r="IO42" s="21"/>
      <c r="IP42" s="21"/>
      <c r="IQ42" s="21"/>
      <c r="IR42" s="21"/>
      <c r="IS42" s="21"/>
      <c r="IT42" s="21"/>
      <c r="IU42" s="21"/>
      <c r="IV42" s="21"/>
      <c r="IW42" s="21"/>
      <c r="IX42" s="21"/>
      <c r="IY42" s="21"/>
      <c r="IZ42" s="21"/>
      <c r="JA42" s="21"/>
      <c r="JB42" s="21"/>
      <c r="JC42" s="21"/>
      <c r="JD42" s="21"/>
      <c r="JE42" s="21"/>
      <c r="JF42" s="21"/>
      <c r="JG42" s="21"/>
      <c r="JH42" s="21"/>
      <c r="JI42" s="21"/>
      <c r="JJ42" s="21"/>
      <c r="JK42" s="21"/>
      <c r="JL42" s="21"/>
      <c r="JM42" s="21"/>
      <c r="JN42" s="21"/>
      <c r="JO42" s="21"/>
      <c r="JP42" s="21"/>
      <c r="JQ42" s="21"/>
      <c r="JR42" s="21"/>
      <c r="JS42" s="21"/>
      <c r="JT42" s="21"/>
      <c r="JU42" s="21"/>
      <c r="JV42" s="21"/>
      <c r="JW42" s="21"/>
      <c r="JX42" s="18"/>
    </row>
    <row r="43" spans="1:284" ht="28.5" customHeight="1" x14ac:dyDescent="0.2">
      <c r="A43" s="35" t="s">
        <v>14</v>
      </c>
      <c r="B43" s="27">
        <v>59</v>
      </c>
      <c r="C43" s="27">
        <v>1</v>
      </c>
      <c r="D43" s="27">
        <v>4</v>
      </c>
      <c r="E43" s="27">
        <v>21</v>
      </c>
      <c r="F43" s="27">
        <v>1</v>
      </c>
      <c r="G43" s="27">
        <v>142</v>
      </c>
      <c r="H43" s="27">
        <v>6</v>
      </c>
      <c r="I43" s="27">
        <v>0</v>
      </c>
      <c r="J43" s="27">
        <v>4</v>
      </c>
      <c r="K43" s="27">
        <v>6</v>
      </c>
      <c r="L43" s="27">
        <v>7</v>
      </c>
      <c r="M43" s="27">
        <v>6</v>
      </c>
      <c r="N43" s="27">
        <v>1</v>
      </c>
      <c r="O43" s="18"/>
      <c r="P43" s="18"/>
      <c r="Q43" s="18"/>
      <c r="R43" s="18"/>
      <c r="S43" s="18"/>
      <c r="T43" s="18"/>
      <c r="U43" s="18"/>
      <c r="V43" s="18"/>
      <c r="W43" s="18"/>
      <c r="X43" s="18"/>
    </row>
    <row r="44" spans="1:284" ht="28.5" customHeight="1" x14ac:dyDescent="0.2">
      <c r="A44" s="35" t="s">
        <v>15</v>
      </c>
      <c r="B44" s="29">
        <v>363.02</v>
      </c>
      <c r="C44" s="29">
        <v>321.88</v>
      </c>
      <c r="D44" s="29">
        <v>310.05</v>
      </c>
      <c r="E44" s="29">
        <v>319.24</v>
      </c>
      <c r="F44" s="29">
        <v>459.81</v>
      </c>
      <c r="G44" s="29">
        <v>381.28</v>
      </c>
      <c r="H44" s="29">
        <v>306.11</v>
      </c>
      <c r="I44" s="29">
        <v>0</v>
      </c>
      <c r="J44" s="29">
        <v>379.02</v>
      </c>
      <c r="K44" s="29">
        <v>283.12</v>
      </c>
      <c r="L44" s="29">
        <v>308.36</v>
      </c>
      <c r="M44" s="29">
        <v>344.87</v>
      </c>
      <c r="N44" s="29">
        <v>459.81</v>
      </c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</row>
    <row r="45" spans="1:284" ht="42" customHeight="1" x14ac:dyDescent="0.2">
      <c r="A45" s="35" t="s">
        <v>16</v>
      </c>
      <c r="B45" s="27">
        <v>7</v>
      </c>
      <c r="C45" s="27">
        <v>0</v>
      </c>
      <c r="D45" s="27">
        <v>1</v>
      </c>
      <c r="E45" s="27">
        <v>17</v>
      </c>
      <c r="F45" s="27">
        <v>0</v>
      </c>
      <c r="G45" s="27">
        <v>1</v>
      </c>
      <c r="H45" s="27">
        <v>5</v>
      </c>
      <c r="I45" s="27">
        <v>0</v>
      </c>
      <c r="J45" s="27">
        <v>0</v>
      </c>
      <c r="K45" s="27">
        <v>1</v>
      </c>
      <c r="L45" s="27">
        <v>2</v>
      </c>
      <c r="M45" s="27">
        <v>0</v>
      </c>
      <c r="N45" s="27">
        <v>1</v>
      </c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</row>
    <row r="46" spans="1:284" ht="42" customHeight="1" x14ac:dyDescent="0.2">
      <c r="A46" s="35" t="s">
        <v>17</v>
      </c>
      <c r="B46" s="29">
        <v>350</v>
      </c>
      <c r="C46" s="29">
        <v>0</v>
      </c>
      <c r="D46" s="29">
        <v>561.1</v>
      </c>
      <c r="E46" s="29">
        <v>501.82</v>
      </c>
      <c r="F46" s="29">
        <v>0</v>
      </c>
      <c r="G46" s="29">
        <v>285.43</v>
      </c>
      <c r="H46" s="29">
        <v>322.83</v>
      </c>
      <c r="I46" s="29">
        <v>0</v>
      </c>
      <c r="J46" s="29">
        <v>0</v>
      </c>
      <c r="K46" s="29">
        <v>285.43</v>
      </c>
      <c r="L46" s="29">
        <v>374.69</v>
      </c>
      <c r="M46" s="29">
        <v>0</v>
      </c>
      <c r="N46" s="29">
        <v>654.55999999999995</v>
      </c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</row>
    <row r="47" spans="1:284" x14ac:dyDescent="0.2">
      <c r="A47" s="14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4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</row>
    <row r="48" spans="1:284" x14ac:dyDescent="0.2">
      <c r="A48" s="41" t="s">
        <v>43</v>
      </c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</row>
    <row r="49" spans="1:27" x14ac:dyDescent="0.2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</row>
    <row r="50" spans="1:27" x14ac:dyDescent="0.2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</row>
    <row r="51" spans="1:27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</row>
    <row r="52" spans="1:27" x14ac:dyDescent="0.2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</row>
    <row r="53" spans="1:27" x14ac:dyDescent="0.2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</row>
    <row r="54" spans="1:27" x14ac:dyDescent="0.2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</row>
    <row r="55" spans="1:27" x14ac:dyDescent="0.2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</row>
    <row r="56" spans="1:27" x14ac:dyDescent="0.2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</row>
    <row r="57" spans="1:27" x14ac:dyDescent="0.2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</row>
    <row r="58" spans="1:27" x14ac:dyDescent="0.2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</row>
    <row r="59" spans="1:27" x14ac:dyDescent="0.2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</row>
    <row r="60" spans="1:27" x14ac:dyDescent="0.2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</row>
    <row r="61" spans="1:27" x14ac:dyDescent="0.2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</row>
    <row r="62" spans="1:27" x14ac:dyDescent="0.2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</row>
    <row r="63" spans="1:27" x14ac:dyDescent="0.2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</row>
    <row r="64" spans="1:27" x14ac:dyDescent="0.2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</row>
    <row r="65" spans="1:27" x14ac:dyDescent="0.2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</row>
    <row r="66" spans="1:27" x14ac:dyDescent="0.2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</row>
    <row r="67" spans="1:27" x14ac:dyDescent="0.2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</row>
    <row r="68" spans="1:27" x14ac:dyDescent="0.2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</row>
    <row r="69" spans="1:27" x14ac:dyDescent="0.2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</row>
    <row r="70" spans="1:27" x14ac:dyDescent="0.2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</row>
    <row r="71" spans="1:27" x14ac:dyDescent="0.2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</row>
    <row r="72" spans="1:27" x14ac:dyDescent="0.2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</row>
    <row r="73" spans="1:27" x14ac:dyDescent="0.2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</row>
    <row r="74" spans="1:27" x14ac:dyDescent="0.2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</row>
    <row r="75" spans="1:27" x14ac:dyDescent="0.2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</row>
    <row r="76" spans="1:27" x14ac:dyDescent="0.2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</row>
    <row r="77" spans="1:27" x14ac:dyDescent="0.2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</row>
    <row r="78" spans="1:27" x14ac:dyDescent="0.2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</row>
    <row r="79" spans="1:27" x14ac:dyDescent="0.2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</row>
    <row r="80" spans="1:27" x14ac:dyDescent="0.2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</row>
    <row r="81" spans="1:27" x14ac:dyDescent="0.2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</row>
    <row r="82" spans="1:27" x14ac:dyDescent="0.2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</row>
    <row r="83" spans="1:27" x14ac:dyDescent="0.2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</row>
    <row r="84" spans="1:27" x14ac:dyDescent="0.2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</row>
    <row r="85" spans="1:27" x14ac:dyDescent="0.2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</row>
    <row r="86" spans="1:27" x14ac:dyDescent="0.2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</row>
    <row r="87" spans="1:27" x14ac:dyDescent="0.2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</row>
    <row r="88" spans="1:27" x14ac:dyDescent="0.2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</row>
    <row r="89" spans="1:27" x14ac:dyDescent="0.2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</row>
    <row r="90" spans="1:27" x14ac:dyDescent="0.2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</row>
    <row r="91" spans="1:27" x14ac:dyDescent="0.2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</row>
    <row r="92" spans="1:27" x14ac:dyDescent="0.2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</row>
    <row r="93" spans="1:27" x14ac:dyDescent="0.2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</row>
    <row r="94" spans="1:27" x14ac:dyDescent="0.2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</row>
    <row r="95" spans="1:27" x14ac:dyDescent="0.2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</row>
    <row r="96" spans="1:27" x14ac:dyDescent="0.2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</row>
    <row r="97" spans="1:27" x14ac:dyDescent="0.2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</row>
    <row r="98" spans="1:27" x14ac:dyDescent="0.2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</row>
    <row r="99" spans="1:27" x14ac:dyDescent="0.2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</row>
    <row r="100" spans="1:27" x14ac:dyDescent="0.2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</row>
    <row r="101" spans="1:27" x14ac:dyDescent="0.2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</row>
    <row r="102" spans="1:27" x14ac:dyDescent="0.2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</row>
    <row r="103" spans="1:27" x14ac:dyDescent="0.2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</row>
    <row r="104" spans="1:27" x14ac:dyDescent="0.2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</row>
    <row r="105" spans="1:27" x14ac:dyDescent="0.2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</row>
    <row r="106" spans="1:27" x14ac:dyDescent="0.2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</row>
    <row r="107" spans="1:27" x14ac:dyDescent="0.2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</row>
    <row r="108" spans="1:27" x14ac:dyDescent="0.2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</row>
    <row r="109" spans="1:27" x14ac:dyDescent="0.2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</row>
    <row r="110" spans="1:27" x14ac:dyDescent="0.2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</row>
    <row r="111" spans="1:27" x14ac:dyDescent="0.2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</row>
    <row r="112" spans="1:27" x14ac:dyDescent="0.2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</row>
    <row r="113" spans="1:27" x14ac:dyDescent="0.2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</row>
    <row r="114" spans="1:27" x14ac:dyDescent="0.2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</row>
    <row r="115" spans="1:27" x14ac:dyDescent="0.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</row>
    <row r="116" spans="1:27" x14ac:dyDescent="0.2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</row>
    <row r="117" spans="1:27" x14ac:dyDescent="0.2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</row>
    <row r="118" spans="1:27" x14ac:dyDescent="0.2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</row>
    <row r="119" spans="1:27" x14ac:dyDescent="0.2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</row>
    <row r="120" spans="1:27" x14ac:dyDescent="0.2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</row>
    <row r="121" spans="1:27" x14ac:dyDescent="0.2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</row>
    <row r="122" spans="1:27" x14ac:dyDescent="0.2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</row>
    <row r="123" spans="1:27" x14ac:dyDescent="0.2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</row>
    <row r="124" spans="1:27" x14ac:dyDescent="0.2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</row>
    <row r="125" spans="1:27" x14ac:dyDescent="0.2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</row>
    <row r="126" spans="1:27" x14ac:dyDescent="0.2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</row>
    <row r="127" spans="1:27" x14ac:dyDescent="0.2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</row>
    <row r="128" spans="1:27" x14ac:dyDescent="0.2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</row>
    <row r="129" spans="1:27" x14ac:dyDescent="0.2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</row>
    <row r="130" spans="1:27" x14ac:dyDescent="0.2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</row>
    <row r="131" spans="1:27" x14ac:dyDescent="0.2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</row>
    <row r="132" spans="1:27" x14ac:dyDescent="0.2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</row>
    <row r="133" spans="1:27" x14ac:dyDescent="0.2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</row>
    <row r="134" spans="1:27" x14ac:dyDescent="0.2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</row>
    <row r="135" spans="1:27" x14ac:dyDescent="0.2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</row>
    <row r="136" spans="1:27" x14ac:dyDescent="0.2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</row>
    <row r="137" spans="1:27" x14ac:dyDescent="0.2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</row>
    <row r="138" spans="1:27" x14ac:dyDescent="0.2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</row>
    <row r="139" spans="1:27" x14ac:dyDescent="0.2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</row>
    <row r="140" spans="1:27" x14ac:dyDescent="0.2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</row>
    <row r="141" spans="1:27" x14ac:dyDescent="0.2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</row>
    <row r="142" spans="1:27" x14ac:dyDescent="0.2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</row>
    <row r="143" spans="1:27" x14ac:dyDescent="0.2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</row>
    <row r="144" spans="1:27" x14ac:dyDescent="0.2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</row>
    <row r="145" spans="1:27" x14ac:dyDescent="0.2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</row>
    <row r="146" spans="1:27" x14ac:dyDescent="0.2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</row>
    <row r="147" spans="1:27" x14ac:dyDescent="0.2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</row>
    <row r="148" spans="1:27" x14ac:dyDescent="0.2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</row>
    <row r="149" spans="1:27" x14ac:dyDescent="0.2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</row>
    <row r="150" spans="1:27" x14ac:dyDescent="0.2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</row>
    <row r="151" spans="1:27" x14ac:dyDescent="0.2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</row>
    <row r="152" spans="1:27" x14ac:dyDescent="0.2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</row>
    <row r="153" spans="1:27" x14ac:dyDescent="0.2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</row>
    <row r="154" spans="1:27" x14ac:dyDescent="0.2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</row>
    <row r="155" spans="1:27" x14ac:dyDescent="0.2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</row>
    <row r="156" spans="1:27" x14ac:dyDescent="0.2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</row>
    <row r="157" spans="1:27" x14ac:dyDescent="0.2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</row>
    <row r="158" spans="1:27" x14ac:dyDescent="0.2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</row>
    <row r="159" spans="1:27" x14ac:dyDescent="0.2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</row>
    <row r="160" spans="1:27" x14ac:dyDescent="0.2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</row>
    <row r="161" spans="1:27" x14ac:dyDescent="0.2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</row>
    <row r="162" spans="1:27" x14ac:dyDescent="0.2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</row>
    <row r="163" spans="1:27" x14ac:dyDescent="0.2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</row>
    <row r="164" spans="1:27" x14ac:dyDescent="0.2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</row>
    <row r="165" spans="1:27" x14ac:dyDescent="0.2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</row>
    <row r="166" spans="1:27" x14ac:dyDescent="0.2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</row>
    <row r="167" spans="1:27" x14ac:dyDescent="0.2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</row>
    <row r="168" spans="1:27" x14ac:dyDescent="0.2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</row>
    <row r="169" spans="1:27" x14ac:dyDescent="0.2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</row>
    <row r="170" spans="1:27" x14ac:dyDescent="0.2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</row>
    <row r="171" spans="1:27" x14ac:dyDescent="0.2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</row>
    <row r="172" spans="1:27" x14ac:dyDescent="0.2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</row>
    <row r="173" spans="1:27" x14ac:dyDescent="0.2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</row>
    <row r="174" spans="1:27" x14ac:dyDescent="0.2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</row>
    <row r="175" spans="1:27" x14ac:dyDescent="0.2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</row>
    <row r="176" spans="1:27" x14ac:dyDescent="0.2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</row>
    <row r="177" spans="1:27" x14ac:dyDescent="0.2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</row>
    <row r="178" spans="1:27" x14ac:dyDescent="0.2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</row>
    <row r="179" spans="1:27" x14ac:dyDescent="0.2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</row>
    <row r="180" spans="1:27" x14ac:dyDescent="0.2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</row>
    <row r="181" spans="1:27" x14ac:dyDescent="0.2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</row>
    <row r="182" spans="1:27" x14ac:dyDescent="0.2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</row>
    <row r="183" spans="1:27" x14ac:dyDescent="0.2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</row>
    <row r="184" spans="1:27" x14ac:dyDescent="0.2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</row>
    <row r="185" spans="1:27" x14ac:dyDescent="0.2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</row>
    <row r="186" spans="1:27" x14ac:dyDescent="0.2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</row>
    <row r="187" spans="1:27" x14ac:dyDescent="0.2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</row>
    <row r="188" spans="1:27" x14ac:dyDescent="0.2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</row>
    <row r="189" spans="1:27" x14ac:dyDescent="0.2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</row>
    <row r="190" spans="1:27" x14ac:dyDescent="0.2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</row>
    <row r="191" spans="1:27" x14ac:dyDescent="0.2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</row>
    <row r="192" spans="1:27" x14ac:dyDescent="0.2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</row>
    <row r="193" spans="1:27" x14ac:dyDescent="0.2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</row>
    <row r="194" spans="1:27" x14ac:dyDescent="0.2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</row>
    <row r="195" spans="1:27" x14ac:dyDescent="0.2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</row>
    <row r="196" spans="1:27" x14ac:dyDescent="0.2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</row>
    <row r="197" spans="1:27" x14ac:dyDescent="0.2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</row>
    <row r="198" spans="1:27" x14ac:dyDescent="0.2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</row>
    <row r="199" spans="1:27" x14ac:dyDescent="0.2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</row>
    <row r="200" spans="1:27" x14ac:dyDescent="0.2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</row>
    <row r="201" spans="1:27" x14ac:dyDescent="0.2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</row>
    <row r="202" spans="1:27" x14ac:dyDescent="0.2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</row>
    <row r="203" spans="1:27" x14ac:dyDescent="0.2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</row>
    <row r="204" spans="1:27" x14ac:dyDescent="0.2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</row>
    <row r="205" spans="1:27" x14ac:dyDescent="0.2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</row>
    <row r="206" spans="1:27" x14ac:dyDescent="0.2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</row>
    <row r="207" spans="1:27" x14ac:dyDescent="0.2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</row>
    <row r="208" spans="1:27" x14ac:dyDescent="0.2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</row>
    <row r="209" spans="1:27" x14ac:dyDescent="0.2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</row>
    <row r="210" spans="1:27" x14ac:dyDescent="0.2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</row>
    <row r="211" spans="1:27" x14ac:dyDescent="0.2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</row>
    <row r="212" spans="1:27" x14ac:dyDescent="0.2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</row>
    <row r="213" spans="1:27" x14ac:dyDescent="0.2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</row>
    <row r="214" spans="1:27" x14ac:dyDescent="0.2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</row>
    <row r="215" spans="1:27" x14ac:dyDescent="0.2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</row>
    <row r="216" spans="1:27" x14ac:dyDescent="0.2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</row>
    <row r="217" spans="1:27" x14ac:dyDescent="0.2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</row>
    <row r="218" spans="1:27" x14ac:dyDescent="0.2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</row>
    <row r="219" spans="1:27" x14ac:dyDescent="0.2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</row>
    <row r="220" spans="1:27" x14ac:dyDescent="0.2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</row>
    <row r="221" spans="1:27" x14ac:dyDescent="0.2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</row>
    <row r="222" spans="1:27" x14ac:dyDescent="0.2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</row>
    <row r="223" spans="1:27" x14ac:dyDescent="0.2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</row>
    <row r="224" spans="1:27" x14ac:dyDescent="0.2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</row>
    <row r="225" spans="1:27" x14ac:dyDescent="0.2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</row>
    <row r="226" spans="1:27" x14ac:dyDescent="0.2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</row>
    <row r="227" spans="1:27" x14ac:dyDescent="0.2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</row>
    <row r="228" spans="1:27" x14ac:dyDescent="0.2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</row>
    <row r="229" spans="1:27" x14ac:dyDescent="0.2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</row>
    <row r="230" spans="1:27" x14ac:dyDescent="0.2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</row>
    <row r="231" spans="1:27" x14ac:dyDescent="0.2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</row>
    <row r="232" spans="1:27" x14ac:dyDescent="0.2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</row>
    <row r="233" spans="1:27" x14ac:dyDescent="0.2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</row>
    <row r="234" spans="1:27" x14ac:dyDescent="0.2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</row>
    <row r="235" spans="1:27" x14ac:dyDescent="0.2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</row>
    <row r="236" spans="1:27" x14ac:dyDescent="0.2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</row>
    <row r="237" spans="1:27" x14ac:dyDescent="0.2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</row>
    <row r="238" spans="1:27" x14ac:dyDescent="0.2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</row>
    <row r="239" spans="1:27" x14ac:dyDescent="0.2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</row>
    <row r="240" spans="1:27" x14ac:dyDescent="0.2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</row>
    <row r="241" spans="1:27" x14ac:dyDescent="0.2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</row>
    <row r="242" spans="1:27" x14ac:dyDescent="0.2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</row>
    <row r="243" spans="1:27" x14ac:dyDescent="0.2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</row>
    <row r="244" spans="1:27" x14ac:dyDescent="0.2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</row>
    <row r="245" spans="1:27" x14ac:dyDescent="0.2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</row>
    <row r="246" spans="1:27" x14ac:dyDescent="0.2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</row>
    <row r="247" spans="1:27" x14ac:dyDescent="0.2">
      <c r="A247" s="18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</row>
    <row r="248" spans="1:27" x14ac:dyDescent="0.2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</row>
    <row r="249" spans="1:27" x14ac:dyDescent="0.2">
      <c r="A249" s="18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</row>
    <row r="250" spans="1:27" x14ac:dyDescent="0.2">
      <c r="A250" s="18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</row>
    <row r="251" spans="1:27" x14ac:dyDescent="0.2">
      <c r="A251" s="18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</row>
    <row r="252" spans="1:27" x14ac:dyDescent="0.2">
      <c r="A252" s="18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</row>
    <row r="253" spans="1:27" x14ac:dyDescent="0.2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</row>
    <row r="254" spans="1:27" x14ac:dyDescent="0.2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</row>
    <row r="255" spans="1:27" x14ac:dyDescent="0.2">
      <c r="A255" s="18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</row>
    <row r="256" spans="1:27" x14ac:dyDescent="0.2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</row>
    <row r="257" spans="1:27" x14ac:dyDescent="0.2">
      <c r="A257" s="18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</row>
    <row r="258" spans="1:27" x14ac:dyDescent="0.2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</row>
    <row r="259" spans="1:27" x14ac:dyDescent="0.2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</row>
    <row r="260" spans="1:27" x14ac:dyDescent="0.2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</row>
    <row r="261" spans="1:27" x14ac:dyDescent="0.2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</row>
    <row r="262" spans="1:27" x14ac:dyDescent="0.2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</row>
    <row r="263" spans="1:27" x14ac:dyDescent="0.2">
      <c r="A263" s="18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</row>
    <row r="264" spans="1:27" x14ac:dyDescent="0.2">
      <c r="A264" s="18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</row>
    <row r="265" spans="1:27" x14ac:dyDescent="0.2">
      <c r="A265" s="18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</row>
    <row r="266" spans="1:27" x14ac:dyDescent="0.2">
      <c r="A266" s="18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</row>
    <row r="267" spans="1:27" x14ac:dyDescent="0.2">
      <c r="A267" s="18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</row>
    <row r="268" spans="1:27" x14ac:dyDescent="0.2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</row>
    <row r="269" spans="1:27" x14ac:dyDescent="0.2">
      <c r="A269" s="18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</row>
    <row r="270" spans="1:27" x14ac:dyDescent="0.2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</row>
    <row r="271" spans="1:27" x14ac:dyDescent="0.2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</row>
    <row r="272" spans="1:27" x14ac:dyDescent="0.2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</row>
    <row r="273" spans="1:27" x14ac:dyDescent="0.2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</row>
    <row r="274" spans="1:27" x14ac:dyDescent="0.2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</row>
    <row r="275" spans="1:27" x14ac:dyDescent="0.2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</row>
    <row r="276" spans="1:27" x14ac:dyDescent="0.2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</row>
    <row r="277" spans="1:27" x14ac:dyDescent="0.2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</row>
    <row r="278" spans="1:27" x14ac:dyDescent="0.2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</row>
    <row r="279" spans="1:27" x14ac:dyDescent="0.2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</row>
    <row r="280" spans="1:27" x14ac:dyDescent="0.2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</row>
    <row r="281" spans="1:27" x14ac:dyDescent="0.2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</row>
    <row r="282" spans="1:27" x14ac:dyDescent="0.2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</row>
    <row r="283" spans="1:27" x14ac:dyDescent="0.2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</row>
    <row r="284" spans="1:27" x14ac:dyDescent="0.2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</row>
    <row r="285" spans="1:27" x14ac:dyDescent="0.2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</row>
    <row r="286" spans="1:27" x14ac:dyDescent="0.2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</row>
    <row r="287" spans="1:27" x14ac:dyDescent="0.2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</row>
    <row r="288" spans="1:27" x14ac:dyDescent="0.2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</row>
    <row r="289" spans="1:27" x14ac:dyDescent="0.2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</row>
    <row r="290" spans="1:27" x14ac:dyDescent="0.2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</row>
    <row r="291" spans="1:27" x14ac:dyDescent="0.2">
      <c r="A291" s="18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</row>
    <row r="292" spans="1:27" x14ac:dyDescent="0.2">
      <c r="A292" s="18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</row>
    <row r="293" spans="1:27" x14ac:dyDescent="0.2">
      <c r="A293" s="18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</row>
    <row r="294" spans="1:27" x14ac:dyDescent="0.2">
      <c r="A294" s="18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</row>
    <row r="295" spans="1:27" x14ac:dyDescent="0.2">
      <c r="A295" s="18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</row>
    <row r="296" spans="1:27" x14ac:dyDescent="0.2">
      <c r="A296" s="18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</row>
    <row r="297" spans="1:27" x14ac:dyDescent="0.2">
      <c r="A297" s="18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</row>
    <row r="298" spans="1:27" x14ac:dyDescent="0.2">
      <c r="A298" s="18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</row>
    <row r="299" spans="1:27" x14ac:dyDescent="0.2">
      <c r="A299" s="18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</row>
    <row r="300" spans="1:27" x14ac:dyDescent="0.2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</row>
    <row r="301" spans="1:27" x14ac:dyDescent="0.2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</row>
    <row r="302" spans="1:27" x14ac:dyDescent="0.2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</row>
    <row r="303" spans="1:27" x14ac:dyDescent="0.2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</row>
    <row r="304" spans="1:27" x14ac:dyDescent="0.2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</row>
    <row r="305" spans="1:27" x14ac:dyDescent="0.2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</row>
    <row r="306" spans="1:27" x14ac:dyDescent="0.2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</row>
    <row r="307" spans="1:27" x14ac:dyDescent="0.2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</row>
    <row r="308" spans="1:27" x14ac:dyDescent="0.2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</row>
    <row r="309" spans="1:27" x14ac:dyDescent="0.2">
      <c r="A309" s="18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</row>
    <row r="310" spans="1:27" x14ac:dyDescent="0.2">
      <c r="A310" s="18"/>
      <c r="B310" s="18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</row>
    <row r="311" spans="1:27" x14ac:dyDescent="0.2">
      <c r="A311" s="18"/>
      <c r="B311" s="18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</row>
    <row r="312" spans="1:27" x14ac:dyDescent="0.2">
      <c r="A312" s="18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</row>
    <row r="313" spans="1:27" x14ac:dyDescent="0.2">
      <c r="A313" s="18"/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</row>
    <row r="314" spans="1:27" x14ac:dyDescent="0.2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</row>
    <row r="315" spans="1:27" x14ac:dyDescent="0.2">
      <c r="A315" s="18"/>
      <c r="B315" s="18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</row>
    <row r="316" spans="1:27" x14ac:dyDescent="0.2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</row>
    <row r="317" spans="1:27" x14ac:dyDescent="0.2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</row>
    <row r="318" spans="1:27" x14ac:dyDescent="0.2">
      <c r="A318" s="18"/>
      <c r="B318" s="18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</row>
    <row r="319" spans="1:27" x14ac:dyDescent="0.2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</row>
    <row r="320" spans="1:27" x14ac:dyDescent="0.2">
      <c r="A320" s="18"/>
      <c r="B320" s="18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</row>
    <row r="321" spans="1:14" x14ac:dyDescent="0.2">
      <c r="A321" s="18"/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</row>
    <row r="322" spans="1:14" x14ac:dyDescent="0.2">
      <c r="A322" s="18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</row>
    <row r="323" spans="1:14" x14ac:dyDescent="0.2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</row>
    <row r="324" spans="1:14" x14ac:dyDescent="0.2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</row>
    <row r="325" spans="1:14" x14ac:dyDescent="0.2">
      <c r="A325" s="18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</row>
    <row r="326" spans="1:14" x14ac:dyDescent="0.2">
      <c r="A326" s="18"/>
      <c r="B326" s="18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</row>
    <row r="327" spans="1:14" x14ac:dyDescent="0.2">
      <c r="A327" s="18"/>
      <c r="B327" s="18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</row>
    <row r="328" spans="1:14" x14ac:dyDescent="0.2">
      <c r="A328" s="18"/>
      <c r="B328" s="18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</row>
    <row r="329" spans="1:14" x14ac:dyDescent="0.2">
      <c r="A329" s="18"/>
      <c r="B329" s="18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</row>
    <row r="330" spans="1:14" x14ac:dyDescent="0.2">
      <c r="A330" s="18"/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</row>
    <row r="331" spans="1:14" x14ac:dyDescent="0.2">
      <c r="A331" s="18"/>
      <c r="B331" s="18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</row>
    <row r="332" spans="1:14" x14ac:dyDescent="0.2">
      <c r="A332" s="18"/>
      <c r="B332" s="18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</row>
    <row r="333" spans="1:14" x14ac:dyDescent="0.2">
      <c r="A333" s="18"/>
      <c r="B333" s="18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</row>
    <row r="334" spans="1:14" x14ac:dyDescent="0.2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</row>
    <row r="335" spans="1:14" x14ac:dyDescent="0.2">
      <c r="A335" s="18"/>
      <c r="B335" s="18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</row>
    <row r="336" spans="1:14" x14ac:dyDescent="0.2">
      <c r="A336" s="18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</row>
    <row r="337" spans="1:14" x14ac:dyDescent="0.2">
      <c r="A337" s="18"/>
      <c r="B337" s="18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</row>
    <row r="338" spans="1:14" x14ac:dyDescent="0.2">
      <c r="A338" s="18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</row>
    <row r="339" spans="1:14" x14ac:dyDescent="0.2">
      <c r="A339" s="18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</row>
    <row r="340" spans="1:14" x14ac:dyDescent="0.2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</row>
    <row r="341" spans="1:14" x14ac:dyDescent="0.2">
      <c r="A341" s="18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</row>
    <row r="342" spans="1:14" x14ac:dyDescent="0.2">
      <c r="A342" s="18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</row>
    <row r="343" spans="1:14" x14ac:dyDescent="0.2">
      <c r="A343" s="18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</row>
    <row r="344" spans="1:14" x14ac:dyDescent="0.2">
      <c r="A344" s="18"/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</row>
    <row r="345" spans="1:14" x14ac:dyDescent="0.2">
      <c r="A345" s="18"/>
      <c r="B345" s="18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</row>
    <row r="346" spans="1:14" x14ac:dyDescent="0.2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</row>
    <row r="347" spans="1:14" x14ac:dyDescent="0.2">
      <c r="A347" s="18"/>
      <c r="B347" s="18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</row>
    <row r="348" spans="1:14" x14ac:dyDescent="0.2">
      <c r="A348" s="18"/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</row>
    <row r="349" spans="1:14" x14ac:dyDescent="0.2">
      <c r="A349" s="18"/>
      <c r="B349" s="18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</row>
    <row r="350" spans="1:14" x14ac:dyDescent="0.2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</row>
    <row r="351" spans="1:14" x14ac:dyDescent="0.2">
      <c r="A351" s="18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</row>
    <row r="352" spans="1:14" x14ac:dyDescent="0.2">
      <c r="A352" s="18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</row>
    <row r="353" spans="1:14" x14ac:dyDescent="0.2">
      <c r="A353" s="18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</row>
    <row r="354" spans="1:14" x14ac:dyDescent="0.2">
      <c r="A354" s="18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</row>
    <row r="355" spans="1:14" x14ac:dyDescent="0.2">
      <c r="A355" s="18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</row>
    <row r="356" spans="1:14" x14ac:dyDescent="0.2">
      <c r="A356" s="18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</row>
    <row r="357" spans="1:14" x14ac:dyDescent="0.2">
      <c r="A357" s="18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</row>
    <row r="358" spans="1:14" x14ac:dyDescent="0.2">
      <c r="A358" s="18"/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</row>
    <row r="359" spans="1:14" x14ac:dyDescent="0.2">
      <c r="A359" s="18"/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</row>
    <row r="360" spans="1:14" x14ac:dyDescent="0.2">
      <c r="A360" s="18"/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</row>
    <row r="361" spans="1:14" x14ac:dyDescent="0.2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</row>
    <row r="362" spans="1:14" x14ac:dyDescent="0.2">
      <c r="A362" s="18"/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</row>
    <row r="363" spans="1:14" x14ac:dyDescent="0.2">
      <c r="A363" s="18"/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</row>
    <row r="364" spans="1:14" x14ac:dyDescent="0.2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</row>
    <row r="365" spans="1:14" x14ac:dyDescent="0.2">
      <c r="A365" s="18"/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</row>
    <row r="366" spans="1:14" x14ac:dyDescent="0.2">
      <c r="A366" s="18"/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</row>
    <row r="367" spans="1:14" x14ac:dyDescent="0.2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</row>
    <row r="368" spans="1:14" x14ac:dyDescent="0.2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</row>
    <row r="369" spans="1:14" x14ac:dyDescent="0.2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</row>
    <row r="370" spans="1:14" x14ac:dyDescent="0.2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</row>
    <row r="371" spans="1:14" x14ac:dyDescent="0.2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</row>
    <row r="372" spans="1:14" x14ac:dyDescent="0.2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</row>
    <row r="373" spans="1:14" x14ac:dyDescent="0.2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</row>
    <row r="374" spans="1:14" x14ac:dyDescent="0.2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</row>
    <row r="375" spans="1:14" x14ac:dyDescent="0.2">
      <c r="A375" s="18"/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</row>
    <row r="376" spans="1:14" x14ac:dyDescent="0.2">
      <c r="A376" s="18"/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</row>
    <row r="377" spans="1:14" x14ac:dyDescent="0.2">
      <c r="A377" s="18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</row>
    <row r="378" spans="1:14" x14ac:dyDescent="0.2">
      <c r="A378" s="18"/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</row>
    <row r="379" spans="1:14" x14ac:dyDescent="0.2">
      <c r="A379" s="18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</row>
    <row r="380" spans="1:14" x14ac:dyDescent="0.2">
      <c r="A380" s="18"/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</row>
    <row r="381" spans="1:14" x14ac:dyDescent="0.2">
      <c r="A381" s="18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</row>
    <row r="382" spans="1:14" x14ac:dyDescent="0.2">
      <c r="A382" s="18"/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</row>
    <row r="383" spans="1:14" x14ac:dyDescent="0.2">
      <c r="A383" s="18"/>
      <c r="B383" s="18"/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</row>
    <row r="384" spans="1:14" x14ac:dyDescent="0.2">
      <c r="A384" s="18"/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</row>
    <row r="385" spans="1:14" x14ac:dyDescent="0.2">
      <c r="A385" s="18"/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</row>
    <row r="386" spans="1:14" x14ac:dyDescent="0.2">
      <c r="A386" s="18"/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</row>
    <row r="387" spans="1:14" x14ac:dyDescent="0.2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</row>
    <row r="388" spans="1:14" x14ac:dyDescent="0.2">
      <c r="A388" s="18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</row>
    <row r="389" spans="1:14" x14ac:dyDescent="0.2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</row>
    <row r="390" spans="1:14" x14ac:dyDescent="0.2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</row>
    <row r="391" spans="1:14" x14ac:dyDescent="0.2">
      <c r="A391" s="18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</row>
    <row r="392" spans="1:14" x14ac:dyDescent="0.2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</row>
    <row r="393" spans="1:14" x14ac:dyDescent="0.2">
      <c r="A393" s="18"/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</row>
    <row r="394" spans="1:14" x14ac:dyDescent="0.2">
      <c r="A394" s="18"/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</row>
    <row r="395" spans="1:14" x14ac:dyDescent="0.2">
      <c r="A395" s="18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</row>
    <row r="396" spans="1:14" x14ac:dyDescent="0.2">
      <c r="A396" s="18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</row>
    <row r="397" spans="1:14" x14ac:dyDescent="0.2">
      <c r="A397" s="18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</row>
    <row r="398" spans="1:14" x14ac:dyDescent="0.2">
      <c r="A398" s="18"/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</row>
    <row r="399" spans="1:14" x14ac:dyDescent="0.2">
      <c r="A399" s="18"/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</row>
    <row r="400" spans="1:14" x14ac:dyDescent="0.2">
      <c r="A400" s="18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</row>
    <row r="401" spans="1:14" x14ac:dyDescent="0.2">
      <c r="A401" s="18"/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</row>
    <row r="402" spans="1:14" x14ac:dyDescent="0.2">
      <c r="A402" s="18"/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</row>
    <row r="403" spans="1:14" x14ac:dyDescent="0.2">
      <c r="A403" s="18"/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</row>
    <row r="404" spans="1:14" x14ac:dyDescent="0.2">
      <c r="A404" s="18"/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</row>
    <row r="405" spans="1:14" x14ac:dyDescent="0.2">
      <c r="A405" s="18"/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</row>
    <row r="406" spans="1:14" x14ac:dyDescent="0.2">
      <c r="A406" s="18"/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</row>
    <row r="407" spans="1:14" x14ac:dyDescent="0.2">
      <c r="A407" s="18"/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</row>
    <row r="408" spans="1:14" x14ac:dyDescent="0.2">
      <c r="A408" s="18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</row>
    <row r="409" spans="1:14" x14ac:dyDescent="0.2">
      <c r="A409" s="18"/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</row>
    <row r="410" spans="1:14" x14ac:dyDescent="0.2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</row>
    <row r="411" spans="1:14" x14ac:dyDescent="0.2">
      <c r="A411" s="18"/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</row>
    <row r="412" spans="1:14" x14ac:dyDescent="0.2">
      <c r="A412" s="18"/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</row>
    <row r="413" spans="1:14" x14ac:dyDescent="0.2">
      <c r="A413" s="18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</row>
    <row r="414" spans="1:14" x14ac:dyDescent="0.2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</row>
    <row r="415" spans="1:14" x14ac:dyDescent="0.2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</row>
    <row r="416" spans="1:14" x14ac:dyDescent="0.2">
      <c r="A416" s="18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</row>
    <row r="417" spans="1:14" x14ac:dyDescent="0.2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</row>
    <row r="418" spans="1:14" x14ac:dyDescent="0.2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</row>
    <row r="419" spans="1:14" x14ac:dyDescent="0.2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</row>
    <row r="420" spans="1:14" x14ac:dyDescent="0.2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</row>
    <row r="421" spans="1:14" x14ac:dyDescent="0.2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</row>
    <row r="422" spans="1:14" x14ac:dyDescent="0.2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</row>
    <row r="423" spans="1:14" x14ac:dyDescent="0.2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</row>
    <row r="424" spans="1:14" x14ac:dyDescent="0.2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</row>
    <row r="425" spans="1:14" x14ac:dyDescent="0.2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</row>
    <row r="426" spans="1:14" x14ac:dyDescent="0.2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</row>
    <row r="427" spans="1:14" x14ac:dyDescent="0.2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</row>
    <row r="428" spans="1:14" x14ac:dyDescent="0.2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</row>
    <row r="429" spans="1:14" x14ac:dyDescent="0.2">
      <c r="A429" s="18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M429" s="18"/>
      <c r="N429" s="18"/>
    </row>
    <row r="430" spans="1:14" x14ac:dyDescent="0.2">
      <c r="A430" s="18"/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</row>
    <row r="431" spans="1:14" x14ac:dyDescent="0.2">
      <c r="A431" s="18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</row>
    <row r="432" spans="1:14" x14ac:dyDescent="0.2">
      <c r="A432" s="18"/>
      <c r="B432" s="18"/>
      <c r="C432" s="18"/>
      <c r="D432" s="18"/>
      <c r="E432" s="18"/>
      <c r="F432" s="18"/>
      <c r="G432" s="18"/>
      <c r="H432" s="18"/>
      <c r="I432" s="18"/>
      <c r="J432" s="18"/>
      <c r="K432" s="18"/>
      <c r="L432" s="18"/>
      <c r="M432" s="18"/>
      <c r="N432" s="18"/>
    </row>
    <row r="433" spans="1:14" x14ac:dyDescent="0.2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</row>
    <row r="434" spans="1:14" x14ac:dyDescent="0.2">
      <c r="A434" s="18"/>
      <c r="B434" s="18"/>
      <c r="C434" s="18"/>
      <c r="D434" s="18"/>
      <c r="E434" s="18"/>
      <c r="F434" s="18"/>
      <c r="G434" s="18"/>
      <c r="H434" s="18"/>
      <c r="I434" s="18"/>
      <c r="J434" s="18"/>
      <c r="K434" s="18"/>
      <c r="L434" s="18"/>
      <c r="M434" s="18"/>
      <c r="N434" s="18"/>
    </row>
    <row r="435" spans="1:14" x14ac:dyDescent="0.2">
      <c r="A435" s="18"/>
      <c r="B435" s="18"/>
      <c r="C435" s="18"/>
      <c r="D435" s="18"/>
      <c r="E435" s="18"/>
      <c r="F435" s="18"/>
      <c r="G435" s="18"/>
      <c r="H435" s="18"/>
      <c r="I435" s="18"/>
      <c r="J435" s="18"/>
      <c r="K435" s="18"/>
      <c r="L435" s="18"/>
      <c r="M435" s="18"/>
      <c r="N435" s="18"/>
    </row>
    <row r="436" spans="1:14" x14ac:dyDescent="0.2">
      <c r="A436" s="18"/>
      <c r="B436" s="18"/>
      <c r="C436" s="18"/>
      <c r="D436" s="18"/>
      <c r="E436" s="18"/>
      <c r="F436" s="18"/>
      <c r="G436" s="18"/>
      <c r="H436" s="18"/>
      <c r="I436" s="18"/>
      <c r="J436" s="18"/>
      <c r="K436" s="18"/>
      <c r="L436" s="18"/>
      <c r="M436" s="18"/>
      <c r="N436" s="18"/>
    </row>
    <row r="437" spans="1:14" x14ac:dyDescent="0.2">
      <c r="A437" s="18"/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  <c r="M437" s="18"/>
      <c r="N437" s="18"/>
    </row>
    <row r="438" spans="1:14" x14ac:dyDescent="0.2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  <c r="L438" s="18"/>
      <c r="M438" s="18"/>
      <c r="N438" s="18"/>
    </row>
    <row r="439" spans="1:14" x14ac:dyDescent="0.2">
      <c r="A439" s="18"/>
      <c r="B439" s="18"/>
      <c r="C439" s="18"/>
      <c r="D439" s="18"/>
      <c r="E439" s="18"/>
      <c r="F439" s="18"/>
      <c r="G439" s="18"/>
      <c r="H439" s="18"/>
      <c r="I439" s="18"/>
      <c r="J439" s="18"/>
      <c r="K439" s="18"/>
      <c r="L439" s="18"/>
      <c r="M439" s="18"/>
      <c r="N439" s="18"/>
    </row>
    <row r="440" spans="1:14" x14ac:dyDescent="0.2">
      <c r="A440" s="18"/>
      <c r="B440" s="18"/>
      <c r="C440" s="18"/>
      <c r="D440" s="18"/>
      <c r="E440" s="18"/>
      <c r="F440" s="18"/>
      <c r="G440" s="18"/>
      <c r="H440" s="18"/>
      <c r="I440" s="18"/>
      <c r="J440" s="18"/>
      <c r="K440" s="18"/>
      <c r="L440" s="18"/>
      <c r="M440" s="18"/>
      <c r="N440" s="18"/>
    </row>
    <row r="441" spans="1:14" x14ac:dyDescent="0.2">
      <c r="A441" s="18"/>
      <c r="B441" s="18"/>
      <c r="C441" s="18"/>
      <c r="D441" s="18"/>
      <c r="E441" s="18"/>
      <c r="F441" s="18"/>
      <c r="G441" s="18"/>
      <c r="H441" s="18"/>
      <c r="I441" s="18"/>
      <c r="J441" s="18"/>
      <c r="K441" s="18"/>
      <c r="L441" s="18"/>
      <c r="M441" s="18"/>
      <c r="N441" s="18"/>
    </row>
    <row r="442" spans="1:14" x14ac:dyDescent="0.2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</row>
    <row r="443" spans="1:14" x14ac:dyDescent="0.2">
      <c r="A443" s="18"/>
      <c r="B443" s="18"/>
      <c r="C443" s="18"/>
      <c r="D443" s="18"/>
      <c r="E443" s="18"/>
      <c r="F443" s="18"/>
      <c r="G443" s="18"/>
      <c r="H443" s="18"/>
      <c r="I443" s="18"/>
      <c r="J443" s="18"/>
      <c r="K443" s="18"/>
      <c r="L443" s="18"/>
      <c r="M443" s="18"/>
      <c r="N443" s="18"/>
    </row>
    <row r="444" spans="1:14" x14ac:dyDescent="0.2">
      <c r="A444" s="18"/>
      <c r="B444" s="18"/>
      <c r="C444" s="18"/>
      <c r="D444" s="18"/>
      <c r="E444" s="18"/>
      <c r="F444" s="18"/>
      <c r="G444" s="18"/>
      <c r="H444" s="18"/>
      <c r="I444" s="18"/>
      <c r="J444" s="18"/>
      <c r="K444" s="18"/>
      <c r="L444" s="18"/>
      <c r="M444" s="18"/>
      <c r="N444" s="18"/>
    </row>
    <row r="445" spans="1:14" x14ac:dyDescent="0.2">
      <c r="A445" s="18"/>
      <c r="B445" s="18"/>
      <c r="C445" s="18"/>
      <c r="D445" s="18"/>
      <c r="E445" s="18"/>
      <c r="F445" s="18"/>
      <c r="G445" s="18"/>
      <c r="H445" s="18"/>
      <c r="I445" s="18"/>
      <c r="J445" s="18"/>
      <c r="K445" s="18"/>
      <c r="L445" s="18"/>
      <c r="M445" s="18"/>
      <c r="N445" s="18"/>
    </row>
    <row r="446" spans="1:14" x14ac:dyDescent="0.2">
      <c r="A446" s="18"/>
      <c r="B446" s="18"/>
      <c r="C446" s="18"/>
      <c r="D446" s="18"/>
      <c r="E446" s="18"/>
      <c r="F446" s="18"/>
      <c r="G446" s="18"/>
      <c r="H446" s="18"/>
      <c r="I446" s="18"/>
      <c r="J446" s="18"/>
      <c r="K446" s="18"/>
      <c r="L446" s="18"/>
      <c r="M446" s="18"/>
      <c r="N446" s="18"/>
    </row>
    <row r="447" spans="1:14" x14ac:dyDescent="0.2">
      <c r="A447" s="18"/>
      <c r="B447" s="18"/>
      <c r="C447" s="18"/>
      <c r="D447" s="18"/>
      <c r="E447" s="18"/>
      <c r="F447" s="18"/>
      <c r="G447" s="18"/>
      <c r="H447" s="18"/>
      <c r="I447" s="18"/>
      <c r="J447" s="18"/>
      <c r="K447" s="18"/>
      <c r="L447" s="18"/>
      <c r="M447" s="18"/>
      <c r="N447" s="18"/>
    </row>
    <row r="448" spans="1:14" x14ac:dyDescent="0.2">
      <c r="A448" s="18"/>
      <c r="B448" s="18"/>
      <c r="C448" s="18"/>
      <c r="D448" s="18"/>
      <c r="E448" s="18"/>
      <c r="F448" s="18"/>
      <c r="G448" s="18"/>
      <c r="H448" s="18"/>
      <c r="I448" s="18"/>
      <c r="J448" s="18"/>
      <c r="K448" s="18"/>
      <c r="L448" s="18"/>
      <c r="M448" s="18"/>
      <c r="N448" s="18"/>
    </row>
    <row r="449" spans="1:14" x14ac:dyDescent="0.2">
      <c r="A449" s="18"/>
      <c r="B449" s="18"/>
      <c r="C449" s="18"/>
      <c r="D449" s="18"/>
      <c r="E449" s="18"/>
      <c r="F449" s="18"/>
      <c r="G449" s="18"/>
      <c r="H449" s="18"/>
      <c r="I449" s="18"/>
      <c r="J449" s="18"/>
      <c r="K449" s="18"/>
      <c r="L449" s="18"/>
      <c r="M449" s="18"/>
      <c r="N449" s="18"/>
    </row>
    <row r="450" spans="1:14" x14ac:dyDescent="0.2">
      <c r="A450" s="18"/>
      <c r="B450" s="18"/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</row>
    <row r="451" spans="1:14" x14ac:dyDescent="0.2">
      <c r="A451" s="18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</row>
    <row r="452" spans="1:14" x14ac:dyDescent="0.2">
      <c r="A452" s="18"/>
      <c r="B452" s="18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</row>
    <row r="453" spans="1:14" x14ac:dyDescent="0.2">
      <c r="A453" s="18"/>
      <c r="B453" s="18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</row>
    <row r="454" spans="1:14" x14ac:dyDescent="0.2">
      <c r="A454" s="18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</row>
    <row r="455" spans="1:14" x14ac:dyDescent="0.2">
      <c r="A455" s="18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</row>
    <row r="456" spans="1:14" x14ac:dyDescent="0.2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</row>
    <row r="457" spans="1:14" x14ac:dyDescent="0.2">
      <c r="A457" s="18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</row>
    <row r="458" spans="1:14" x14ac:dyDescent="0.2">
      <c r="A458" s="18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</row>
    <row r="459" spans="1:14" x14ac:dyDescent="0.2">
      <c r="A459" s="18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</row>
    <row r="460" spans="1:14" x14ac:dyDescent="0.2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  <c r="N460" s="18"/>
    </row>
    <row r="461" spans="1:14" x14ac:dyDescent="0.2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  <c r="N461" s="18"/>
    </row>
    <row r="462" spans="1:14" x14ac:dyDescent="0.2">
      <c r="A462" s="18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  <c r="N462" s="18"/>
    </row>
    <row r="463" spans="1:14" x14ac:dyDescent="0.2">
      <c r="A463" s="18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  <c r="N463" s="18"/>
    </row>
    <row r="464" spans="1:14" x14ac:dyDescent="0.2">
      <c r="A464" s="18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  <c r="N464" s="18"/>
    </row>
    <row r="465" spans="1:14" x14ac:dyDescent="0.2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  <c r="N465" s="18"/>
    </row>
    <row r="466" spans="1:14" x14ac:dyDescent="0.2">
      <c r="A466" s="18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  <c r="N466" s="18"/>
    </row>
    <row r="467" spans="1:14" x14ac:dyDescent="0.2">
      <c r="A467" s="18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  <c r="N467" s="18"/>
    </row>
    <row r="468" spans="1:14" x14ac:dyDescent="0.2">
      <c r="A468" s="18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  <c r="N468" s="18"/>
    </row>
    <row r="469" spans="1:14" x14ac:dyDescent="0.2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</row>
    <row r="470" spans="1:14" x14ac:dyDescent="0.2">
      <c r="A470" s="18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  <c r="N470" s="18"/>
    </row>
    <row r="471" spans="1:14" x14ac:dyDescent="0.2">
      <c r="A471" s="18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  <c r="N471" s="18"/>
    </row>
    <row r="472" spans="1:14" x14ac:dyDescent="0.2">
      <c r="A472" s="18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</row>
    <row r="473" spans="1:14" x14ac:dyDescent="0.2">
      <c r="A473" s="18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</row>
    <row r="474" spans="1:14" x14ac:dyDescent="0.2">
      <c r="A474" s="18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  <c r="N474" s="18"/>
    </row>
    <row r="475" spans="1:14" x14ac:dyDescent="0.2">
      <c r="A475" s="18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</row>
    <row r="476" spans="1:14" x14ac:dyDescent="0.2">
      <c r="A476" s="18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</row>
    <row r="477" spans="1:14" x14ac:dyDescent="0.2">
      <c r="A477" s="18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  <c r="N477" s="18"/>
    </row>
    <row r="478" spans="1:14" x14ac:dyDescent="0.2">
      <c r="A478" s="18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  <c r="N478" s="18"/>
    </row>
    <row r="479" spans="1:14" x14ac:dyDescent="0.2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</row>
    <row r="480" spans="1:14" x14ac:dyDescent="0.2">
      <c r="A480" s="18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  <c r="N480" s="18"/>
    </row>
    <row r="481" spans="1:14" x14ac:dyDescent="0.2">
      <c r="A481" s="18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  <c r="N481" s="18"/>
    </row>
    <row r="482" spans="1:14" x14ac:dyDescent="0.2">
      <c r="A482" s="18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  <c r="N482" s="18"/>
    </row>
    <row r="483" spans="1:14" x14ac:dyDescent="0.2">
      <c r="A483" s="18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  <c r="N483" s="18"/>
    </row>
    <row r="484" spans="1:14" x14ac:dyDescent="0.2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  <c r="N484" s="18"/>
    </row>
    <row r="485" spans="1:14" x14ac:dyDescent="0.2">
      <c r="A485" s="18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  <c r="N485" s="18"/>
    </row>
    <row r="486" spans="1:14" x14ac:dyDescent="0.2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  <c r="N486" s="18"/>
    </row>
    <row r="487" spans="1:14" x14ac:dyDescent="0.2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</row>
    <row r="488" spans="1:14" x14ac:dyDescent="0.2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  <c r="N488" s="18"/>
    </row>
    <row r="489" spans="1:14" x14ac:dyDescent="0.2">
      <c r="A489" s="18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  <c r="N489" s="18"/>
    </row>
    <row r="490" spans="1:14" x14ac:dyDescent="0.2">
      <c r="A490" s="18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  <c r="N490" s="18"/>
    </row>
    <row r="491" spans="1:14" x14ac:dyDescent="0.2">
      <c r="A491" s="18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</row>
    <row r="492" spans="1:14" x14ac:dyDescent="0.2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</row>
    <row r="493" spans="1:14" x14ac:dyDescent="0.2">
      <c r="A493" s="18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</row>
    <row r="494" spans="1:14" x14ac:dyDescent="0.2">
      <c r="A494" s="18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</row>
    <row r="495" spans="1:14" x14ac:dyDescent="0.2">
      <c r="A495" s="18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</row>
    <row r="496" spans="1:14" x14ac:dyDescent="0.2">
      <c r="A496" s="18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  <c r="N496" s="18"/>
    </row>
    <row r="497" spans="1:14" x14ac:dyDescent="0.2">
      <c r="A497" s="18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</row>
    <row r="498" spans="1:14" x14ac:dyDescent="0.2">
      <c r="A498" s="18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  <c r="N498" s="18"/>
    </row>
    <row r="499" spans="1:14" x14ac:dyDescent="0.2">
      <c r="A499" s="18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  <c r="N499" s="18"/>
    </row>
    <row r="500" spans="1:14" x14ac:dyDescent="0.2">
      <c r="A500" s="18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8"/>
    </row>
    <row r="501" spans="1:14" x14ac:dyDescent="0.2">
      <c r="A501" s="18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8"/>
    </row>
    <row r="502" spans="1:14" x14ac:dyDescent="0.2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  <c r="N502" s="18"/>
    </row>
    <row r="503" spans="1:14" x14ac:dyDescent="0.2">
      <c r="A503" s="18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  <c r="N503" s="18"/>
    </row>
    <row r="504" spans="1:14" x14ac:dyDescent="0.2">
      <c r="A504" s="18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  <c r="N504" s="18"/>
    </row>
    <row r="505" spans="1:14" x14ac:dyDescent="0.2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</row>
    <row r="506" spans="1:14" x14ac:dyDescent="0.2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  <c r="N506" s="18"/>
    </row>
    <row r="507" spans="1:14" x14ac:dyDescent="0.2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  <c r="N507" s="18"/>
    </row>
    <row r="508" spans="1:14" x14ac:dyDescent="0.2">
      <c r="A508" s="18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  <c r="N508" s="18"/>
    </row>
    <row r="509" spans="1:14" x14ac:dyDescent="0.2">
      <c r="A509" s="18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  <c r="N509" s="18"/>
    </row>
    <row r="510" spans="1:14" x14ac:dyDescent="0.2">
      <c r="A510" s="18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8"/>
    </row>
    <row r="511" spans="1:14" x14ac:dyDescent="0.2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8"/>
    </row>
    <row r="512" spans="1:14" x14ac:dyDescent="0.2">
      <c r="A512" s="18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  <c r="N512" s="18"/>
    </row>
    <row r="513" spans="1:14" x14ac:dyDescent="0.2">
      <c r="A513" s="18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  <c r="N513" s="18"/>
    </row>
    <row r="514" spans="1:14" x14ac:dyDescent="0.2">
      <c r="A514" s="18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  <c r="N514" s="18"/>
    </row>
    <row r="515" spans="1:14" x14ac:dyDescent="0.2">
      <c r="A515" s="18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  <c r="N515" s="18"/>
    </row>
    <row r="516" spans="1:14" x14ac:dyDescent="0.2">
      <c r="A516" s="18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</row>
    <row r="517" spans="1:14" x14ac:dyDescent="0.2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</row>
    <row r="518" spans="1:14" x14ac:dyDescent="0.2">
      <c r="A518" s="18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  <c r="N518" s="18"/>
    </row>
    <row r="519" spans="1:14" x14ac:dyDescent="0.2">
      <c r="A519" s="18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8"/>
    </row>
    <row r="520" spans="1:14" x14ac:dyDescent="0.2">
      <c r="A520" s="18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8"/>
    </row>
    <row r="521" spans="1:14" x14ac:dyDescent="0.2">
      <c r="A521" s="18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  <c r="N521" s="18"/>
    </row>
    <row r="522" spans="1:14" x14ac:dyDescent="0.2">
      <c r="A522" s="18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  <c r="N522" s="18"/>
    </row>
    <row r="523" spans="1:14" x14ac:dyDescent="0.2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</row>
    <row r="524" spans="1:14" x14ac:dyDescent="0.2">
      <c r="A524" s="18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  <c r="N524" s="18"/>
    </row>
    <row r="525" spans="1:14" x14ac:dyDescent="0.2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  <c r="N525" s="18"/>
    </row>
    <row r="526" spans="1:14" x14ac:dyDescent="0.2">
      <c r="A526" s="18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  <c r="N526" s="18"/>
    </row>
    <row r="527" spans="1:14" x14ac:dyDescent="0.2">
      <c r="A527" s="18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  <c r="N527" s="18"/>
    </row>
    <row r="528" spans="1:14" x14ac:dyDescent="0.2">
      <c r="A528" s="18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  <c r="N528" s="18"/>
    </row>
    <row r="529" spans="1:14" x14ac:dyDescent="0.2">
      <c r="A529" s="18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  <c r="N529" s="18"/>
    </row>
    <row r="530" spans="1:14" x14ac:dyDescent="0.2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</row>
    <row r="531" spans="1:14" x14ac:dyDescent="0.2">
      <c r="A531" s="18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</row>
    <row r="532" spans="1:14" x14ac:dyDescent="0.2">
      <c r="A532" s="18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</row>
    <row r="533" spans="1:14" x14ac:dyDescent="0.2">
      <c r="A533" s="18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</row>
    <row r="534" spans="1:14" x14ac:dyDescent="0.2">
      <c r="A534" s="18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</row>
    <row r="535" spans="1:14" x14ac:dyDescent="0.2">
      <c r="A535" s="18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  <c r="N535" s="18"/>
    </row>
    <row r="536" spans="1:14" x14ac:dyDescent="0.2">
      <c r="A536" s="18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</row>
    <row r="537" spans="1:14" x14ac:dyDescent="0.2">
      <c r="A537" s="18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</row>
    <row r="538" spans="1:14" x14ac:dyDescent="0.2">
      <c r="A538" s="18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  <c r="N538" s="18"/>
    </row>
    <row r="539" spans="1:14" x14ac:dyDescent="0.2">
      <c r="A539" s="18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</row>
    <row r="540" spans="1:14" x14ac:dyDescent="0.2">
      <c r="A540" s="18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  <c r="N540" s="18"/>
    </row>
    <row r="541" spans="1:14" x14ac:dyDescent="0.2">
      <c r="A541" s="18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  <c r="N541" s="18"/>
    </row>
    <row r="542" spans="1:14" x14ac:dyDescent="0.2">
      <c r="A542" s="18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  <c r="N542" s="18"/>
    </row>
    <row r="543" spans="1:14" x14ac:dyDescent="0.2">
      <c r="A543" s="18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  <c r="N543" s="18"/>
    </row>
    <row r="544" spans="1:14" x14ac:dyDescent="0.2">
      <c r="A544" s="18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  <c r="N544" s="18"/>
    </row>
    <row r="545" spans="1:14" x14ac:dyDescent="0.2">
      <c r="A545" s="18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</row>
    <row r="546" spans="1:14" x14ac:dyDescent="0.2">
      <c r="A546" s="18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8"/>
    </row>
    <row r="547" spans="1:14" x14ac:dyDescent="0.2">
      <c r="A547" s="18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  <c r="N547" s="18"/>
    </row>
    <row r="548" spans="1:14" x14ac:dyDescent="0.2">
      <c r="A548" s="18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  <c r="N548" s="18"/>
    </row>
    <row r="549" spans="1:14" x14ac:dyDescent="0.2">
      <c r="A549" s="18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8"/>
    </row>
    <row r="550" spans="1:14" x14ac:dyDescent="0.2">
      <c r="A550" s="18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  <c r="N550" s="18"/>
    </row>
    <row r="551" spans="1:14" x14ac:dyDescent="0.2">
      <c r="A551" s="18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8"/>
    </row>
    <row r="552" spans="1:14" x14ac:dyDescent="0.2">
      <c r="A552" s="18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8"/>
    </row>
    <row r="553" spans="1:14" x14ac:dyDescent="0.2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  <c r="N553" s="18"/>
    </row>
    <row r="554" spans="1:14" x14ac:dyDescent="0.2">
      <c r="A554" s="18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  <c r="N554" s="18"/>
    </row>
    <row r="555" spans="1:14" x14ac:dyDescent="0.2">
      <c r="A555" s="18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</row>
    <row r="556" spans="1:14" x14ac:dyDescent="0.2">
      <c r="A556" s="18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8"/>
    </row>
    <row r="557" spans="1:14" x14ac:dyDescent="0.2">
      <c r="A557" s="18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  <c r="N557" s="18"/>
    </row>
    <row r="558" spans="1:14" x14ac:dyDescent="0.2">
      <c r="A558" s="18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</row>
  </sheetData>
  <mergeCells count="3">
    <mergeCell ref="A4:N4"/>
    <mergeCell ref="A30:N30"/>
    <mergeCell ref="A48:N48"/>
  </mergeCells>
  <pageMargins left="0.35" right="0" top="0.64" bottom="0.2" header="0" footer="0"/>
  <pageSetup orientation="landscape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X560"/>
  <sheetViews>
    <sheetView tabSelected="1" zoomScale="110" zoomScaleNormal="110" workbookViewId="0">
      <selection activeCell="S22" sqref="S22"/>
    </sheetView>
  </sheetViews>
  <sheetFormatPr defaultRowHeight="12.75" x14ac:dyDescent="0.2"/>
  <cols>
    <col min="1" max="1" width="20.7109375" customWidth="1"/>
    <col min="2" max="2" width="8.42578125" customWidth="1"/>
    <col min="3" max="3" width="8.7109375" customWidth="1"/>
    <col min="4" max="11" width="8.42578125" customWidth="1"/>
    <col min="12" max="12" width="8.5703125" customWidth="1"/>
    <col min="13" max="13" width="8.42578125" customWidth="1"/>
    <col min="14" max="14" width="8.5703125" customWidth="1"/>
  </cols>
  <sheetData>
    <row r="2" spans="1:27" ht="15.75" customHeight="1" x14ac:dyDescent="0.2">
      <c r="C2" s="2"/>
    </row>
    <row r="3" spans="1:27" ht="15.75" customHeight="1" x14ac:dyDescent="0.2">
      <c r="C3" s="2"/>
    </row>
    <row r="4" spans="1:27" s="16" customFormat="1" ht="15.75" customHeight="1" x14ac:dyDescent="0.25">
      <c r="A4" s="39" t="s">
        <v>42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</row>
    <row r="5" spans="1:27" ht="15.75" customHeight="1" x14ac:dyDescent="0.2">
      <c r="E5" s="2"/>
      <c r="O5" s="18"/>
      <c r="P5" s="18"/>
      <c r="Q5" s="18"/>
      <c r="R5" s="18"/>
      <c r="S5" s="18"/>
      <c r="T5" s="18"/>
      <c r="U5" s="18"/>
      <c r="V5" s="18"/>
      <c r="W5" s="18"/>
      <c r="X5" s="18"/>
    </row>
    <row r="6" spans="1:27" ht="18.75" customHeight="1" x14ac:dyDescent="0.2">
      <c r="A6" s="33" t="s">
        <v>46</v>
      </c>
      <c r="B6" s="34" t="s">
        <v>33</v>
      </c>
      <c r="C6" s="34" t="s">
        <v>1</v>
      </c>
      <c r="D6" s="34" t="s">
        <v>2</v>
      </c>
      <c r="E6" s="34" t="s">
        <v>3</v>
      </c>
      <c r="F6" s="34" t="s">
        <v>4</v>
      </c>
      <c r="G6" s="34" t="s">
        <v>5</v>
      </c>
      <c r="H6" s="34" t="s">
        <v>6</v>
      </c>
      <c r="I6" s="34" t="s">
        <v>7</v>
      </c>
      <c r="J6" s="34" t="s">
        <v>35</v>
      </c>
      <c r="K6" s="34" t="s">
        <v>18</v>
      </c>
      <c r="L6" s="34" t="s">
        <v>24</v>
      </c>
      <c r="M6" s="34" t="s">
        <v>19</v>
      </c>
      <c r="N6" s="34" t="s">
        <v>20</v>
      </c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</row>
    <row r="7" spans="1:27" ht="17.25" customHeight="1" x14ac:dyDescent="0.2">
      <c r="A7" s="35" t="s">
        <v>0</v>
      </c>
      <c r="B7" s="37">
        <f>C7+D7+E7+F7+G7+H7+I7+J7+K7+L7+M7+N7+B35+C35+D35+E35+F35+G35+H35+I35+J35+K35+L35+M35+N35</f>
        <v>118280</v>
      </c>
      <c r="C7" s="27">
        <v>815</v>
      </c>
      <c r="D7" s="27">
        <v>8060</v>
      </c>
      <c r="E7" s="27">
        <v>5135</v>
      </c>
      <c r="F7" s="27">
        <v>7711</v>
      </c>
      <c r="G7" s="27">
        <v>3539</v>
      </c>
      <c r="H7" s="27">
        <v>3940</v>
      </c>
      <c r="I7" s="27">
        <v>3518</v>
      </c>
      <c r="J7" s="27">
        <v>390</v>
      </c>
      <c r="K7" s="27">
        <v>6967</v>
      </c>
      <c r="L7" s="27">
        <v>1420</v>
      </c>
      <c r="M7" s="27">
        <v>4767</v>
      </c>
      <c r="N7" s="27">
        <v>1677</v>
      </c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</row>
    <row r="8" spans="1:27" ht="17.25" customHeight="1" x14ac:dyDescent="0.2">
      <c r="A8" s="35" t="s">
        <v>8</v>
      </c>
      <c r="B8" s="31">
        <v>545.67999999999995</v>
      </c>
      <c r="C8" s="29">
        <v>465.28</v>
      </c>
      <c r="D8" s="29">
        <v>518.73</v>
      </c>
      <c r="E8" s="29">
        <v>489.72</v>
      </c>
      <c r="F8" s="29">
        <v>485.15</v>
      </c>
      <c r="G8" s="29">
        <v>530.17999999999995</v>
      </c>
      <c r="H8" s="29">
        <v>502.24</v>
      </c>
      <c r="I8" s="29">
        <v>520.6</v>
      </c>
      <c r="J8" s="29">
        <v>459.2</v>
      </c>
      <c r="K8" s="29">
        <v>543.17999999999995</v>
      </c>
      <c r="L8" s="29">
        <v>498.93</v>
      </c>
      <c r="M8" s="29">
        <v>585.01</v>
      </c>
      <c r="N8" s="29">
        <v>491.84</v>
      </c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</row>
    <row r="9" spans="1:27" ht="33.75" customHeight="1" x14ac:dyDescent="0.2">
      <c r="A9" s="35" t="s">
        <v>9</v>
      </c>
      <c r="B9" s="38">
        <v>100</v>
      </c>
      <c r="C9" s="36">
        <f>C8/B8</f>
        <v>0.85266090016126672</v>
      </c>
      <c r="D9" s="36">
        <f>D8/B8</f>
        <v>0.95061208034012623</v>
      </c>
      <c r="E9" s="36">
        <f>E8/B8</f>
        <v>0.89744905439085187</v>
      </c>
      <c r="F9" s="36">
        <f>F8/B8</f>
        <v>0.88907418267116267</v>
      </c>
      <c r="G9" s="36">
        <f>G8/B8</f>
        <v>0.97159507403606504</v>
      </c>
      <c r="H9" s="36">
        <f>H8/B8</f>
        <v>0.92039290426623677</v>
      </c>
      <c r="I9" s="36">
        <f>I8/B8</f>
        <v>0.95403899721448482</v>
      </c>
      <c r="J9" s="36">
        <f>J8/B8</f>
        <v>0.84151883887992973</v>
      </c>
      <c r="K9" s="36">
        <f>K8/B8</f>
        <v>0.99541856032839759</v>
      </c>
      <c r="L9" s="36">
        <f>L8/B8</f>
        <v>0.91432707814103509</v>
      </c>
      <c r="M9" s="36">
        <f>M8/B8</f>
        <v>1.0720752089136492</v>
      </c>
      <c r="N9" s="36">
        <f>N8/B8</f>
        <v>0.90133411523237061</v>
      </c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</row>
    <row r="10" spans="1:27" ht="24" customHeight="1" x14ac:dyDescent="0.2">
      <c r="A10" s="35" t="s">
        <v>10</v>
      </c>
      <c r="B10" s="31">
        <v>578.41999999999996</v>
      </c>
      <c r="C10" s="29">
        <v>473.84</v>
      </c>
      <c r="D10" s="29">
        <v>545.57000000000005</v>
      </c>
      <c r="E10" s="29">
        <v>513.91999999999996</v>
      </c>
      <c r="F10" s="29">
        <v>507.05</v>
      </c>
      <c r="G10" s="29">
        <v>545.54</v>
      </c>
      <c r="H10" s="29">
        <v>518.54999999999995</v>
      </c>
      <c r="I10" s="29">
        <v>550.47</v>
      </c>
      <c r="J10" s="29">
        <v>481.24</v>
      </c>
      <c r="K10" s="29">
        <v>554.22</v>
      </c>
      <c r="L10" s="29">
        <v>522.19000000000005</v>
      </c>
      <c r="M10" s="29">
        <v>609.91999999999996</v>
      </c>
      <c r="N10" s="29">
        <v>524.36</v>
      </c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</row>
    <row r="11" spans="1:27" ht="27" customHeight="1" x14ac:dyDescent="0.2">
      <c r="A11" s="35" t="s">
        <v>34</v>
      </c>
      <c r="B11" s="31">
        <v>464.54</v>
      </c>
      <c r="C11" s="29">
        <v>441.82</v>
      </c>
      <c r="D11" s="29">
        <v>457.57</v>
      </c>
      <c r="E11" s="29">
        <v>445.69</v>
      </c>
      <c r="F11" s="29">
        <v>444.4</v>
      </c>
      <c r="G11" s="29">
        <v>460.74</v>
      </c>
      <c r="H11" s="29">
        <v>465.89</v>
      </c>
      <c r="I11" s="29">
        <v>455.63</v>
      </c>
      <c r="J11" s="29">
        <v>454.93</v>
      </c>
      <c r="K11" s="29">
        <v>439.9</v>
      </c>
      <c r="L11" s="29">
        <v>452.39</v>
      </c>
      <c r="M11" s="29">
        <v>473.84</v>
      </c>
      <c r="N11" s="29">
        <v>440.38</v>
      </c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</row>
    <row r="12" spans="1:27" ht="24" customHeight="1" x14ac:dyDescent="0.2">
      <c r="A12" s="35" t="s">
        <v>11</v>
      </c>
      <c r="B12" s="31">
        <v>499.53</v>
      </c>
      <c r="C12" s="29">
        <v>459.1</v>
      </c>
      <c r="D12" s="29">
        <v>468.5</v>
      </c>
      <c r="E12" s="29">
        <v>463.09</v>
      </c>
      <c r="F12" s="29">
        <v>452.52</v>
      </c>
      <c r="G12" s="29">
        <v>482.44</v>
      </c>
      <c r="H12" s="29">
        <v>470.92</v>
      </c>
      <c r="I12" s="29">
        <v>477.3</v>
      </c>
      <c r="J12" s="29">
        <v>435.21</v>
      </c>
      <c r="K12" s="29">
        <v>500.27</v>
      </c>
      <c r="L12" s="29">
        <v>468</v>
      </c>
      <c r="M12" s="29">
        <v>503.76</v>
      </c>
      <c r="N12" s="29">
        <v>450.09</v>
      </c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</row>
    <row r="13" spans="1:27" ht="24" customHeight="1" x14ac:dyDescent="0.2">
      <c r="A13" s="35" t="s">
        <v>12</v>
      </c>
      <c r="B13" s="31">
        <v>487.56</v>
      </c>
      <c r="C13" s="29">
        <v>449.43</v>
      </c>
      <c r="D13" s="29">
        <v>472.83</v>
      </c>
      <c r="E13" s="29">
        <v>452.72</v>
      </c>
      <c r="F13" s="29">
        <v>452.77</v>
      </c>
      <c r="G13" s="29">
        <v>498.58</v>
      </c>
      <c r="H13" s="29">
        <v>477.22</v>
      </c>
      <c r="I13" s="29">
        <v>479.6</v>
      </c>
      <c r="J13" s="29">
        <v>434.71</v>
      </c>
      <c r="K13" s="29">
        <v>524.84</v>
      </c>
      <c r="L13" s="29">
        <v>465.86</v>
      </c>
      <c r="M13" s="29">
        <v>544.91999999999996</v>
      </c>
      <c r="N13" s="29">
        <v>452.31</v>
      </c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spans="1:27" ht="30" customHeight="1" x14ac:dyDescent="0.2">
      <c r="A14" s="35" t="s">
        <v>40</v>
      </c>
      <c r="B14" s="37">
        <f>C14+D14+E14+F14+G14+H14+I14+J14+K14+L14+M14+N14+B42+C42+D42+E42+F42+G42+H42+I42+J42+K42+L42+M42+N42</f>
        <v>49023</v>
      </c>
      <c r="C14" s="27">
        <v>534</v>
      </c>
      <c r="D14" s="27">
        <v>3363</v>
      </c>
      <c r="E14" s="27">
        <v>2860</v>
      </c>
      <c r="F14" s="27">
        <v>4589</v>
      </c>
      <c r="G14" s="27">
        <v>1169</v>
      </c>
      <c r="H14" s="27">
        <v>2043</v>
      </c>
      <c r="I14" s="27">
        <v>1662</v>
      </c>
      <c r="J14" s="27">
        <v>268</v>
      </c>
      <c r="K14" s="27">
        <v>2176</v>
      </c>
      <c r="L14" s="27">
        <v>762</v>
      </c>
      <c r="M14" s="27">
        <v>1543</v>
      </c>
      <c r="N14" s="27">
        <v>969</v>
      </c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</row>
    <row r="15" spans="1:27" ht="28.5" customHeight="1" x14ac:dyDescent="0.2">
      <c r="A15" s="35" t="s">
        <v>13</v>
      </c>
      <c r="B15" s="37">
        <f>C15+D15+E15+F15+G15+H15+I15+J15+K15+L15+M15+N15+B43+C43+D43+E43+F43+G43+H43+I43+J43+K43+L43+M43+N43</f>
        <v>2694</v>
      </c>
      <c r="C15" s="27">
        <v>16</v>
      </c>
      <c r="D15" s="27">
        <v>204</v>
      </c>
      <c r="E15" s="27">
        <v>126</v>
      </c>
      <c r="F15" s="27">
        <v>148</v>
      </c>
      <c r="G15" s="27">
        <v>47</v>
      </c>
      <c r="H15" s="27">
        <v>104</v>
      </c>
      <c r="I15" s="27">
        <v>86</v>
      </c>
      <c r="J15" s="27">
        <v>4</v>
      </c>
      <c r="K15" s="27">
        <v>129</v>
      </c>
      <c r="L15" s="27">
        <v>40</v>
      </c>
      <c r="M15" s="27">
        <v>69</v>
      </c>
      <c r="N15" s="27">
        <v>52</v>
      </c>
      <c r="O15" s="18"/>
      <c r="P15" s="18"/>
      <c r="Q15" s="18"/>
      <c r="R15" s="18"/>
      <c r="S15" s="18"/>
      <c r="T15" s="18"/>
      <c r="U15" s="18"/>
      <c r="V15" s="18"/>
      <c r="W15" s="18"/>
    </row>
    <row r="16" spans="1:27" ht="28.5" customHeight="1" x14ac:dyDescent="0.2">
      <c r="A16" s="35" t="s">
        <v>32</v>
      </c>
      <c r="B16" s="31">
        <v>91.17</v>
      </c>
      <c r="C16" s="29">
        <v>94.25</v>
      </c>
      <c r="D16" s="29">
        <v>92.35</v>
      </c>
      <c r="E16" s="29">
        <v>88.8</v>
      </c>
      <c r="F16" s="29">
        <v>94.33</v>
      </c>
      <c r="G16" s="29">
        <v>92.32</v>
      </c>
      <c r="H16" s="29">
        <v>91.89</v>
      </c>
      <c r="I16" s="29">
        <v>94.59</v>
      </c>
      <c r="J16" s="29">
        <v>74.709999999999994</v>
      </c>
      <c r="K16" s="29">
        <v>88.09</v>
      </c>
      <c r="L16" s="29">
        <v>91.44</v>
      </c>
      <c r="M16" s="29">
        <v>96.48</v>
      </c>
      <c r="N16" s="29">
        <v>90.6</v>
      </c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</row>
    <row r="17" spans="1:27" ht="28.5" customHeight="1" x14ac:dyDescent="0.2">
      <c r="A17" s="35" t="s">
        <v>14</v>
      </c>
      <c r="B17" s="37">
        <f>C17+D17+E17+F17+G17+H17+I17+J17+K17+L17+M17+N17+B45+C45+D45+E45+F45+G45+H45+I45+J45+K45+L45+M45+N45</f>
        <v>456</v>
      </c>
      <c r="C17" s="27">
        <v>2</v>
      </c>
      <c r="D17" s="27">
        <v>17</v>
      </c>
      <c r="E17" s="27">
        <v>18</v>
      </c>
      <c r="F17" s="27">
        <v>49</v>
      </c>
      <c r="G17" s="27">
        <v>10</v>
      </c>
      <c r="H17" s="27">
        <v>23</v>
      </c>
      <c r="I17" s="27">
        <v>16</v>
      </c>
      <c r="J17" s="27">
        <v>2</v>
      </c>
      <c r="K17" s="27">
        <v>21</v>
      </c>
      <c r="L17" s="27">
        <v>10</v>
      </c>
      <c r="M17" s="27">
        <v>18</v>
      </c>
      <c r="N17" s="27">
        <v>13</v>
      </c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</row>
    <row r="18" spans="1:27" ht="28.5" customHeight="1" x14ac:dyDescent="0.2">
      <c r="A18" s="35" t="s">
        <v>15</v>
      </c>
      <c r="B18" s="31">
        <v>346.16</v>
      </c>
      <c r="C18" s="29">
        <v>298.22000000000003</v>
      </c>
      <c r="D18" s="29">
        <v>267.07</v>
      </c>
      <c r="E18" s="29">
        <v>315.86</v>
      </c>
      <c r="F18" s="29">
        <v>283.60000000000002</v>
      </c>
      <c r="G18" s="29">
        <v>353.8</v>
      </c>
      <c r="H18" s="29">
        <v>365.68</v>
      </c>
      <c r="I18" s="29">
        <v>352.55</v>
      </c>
      <c r="J18" s="29">
        <v>136.63</v>
      </c>
      <c r="K18" s="29">
        <v>377.31</v>
      </c>
      <c r="L18" s="29">
        <v>329.58</v>
      </c>
      <c r="M18" s="29">
        <v>336.98</v>
      </c>
      <c r="N18" s="29">
        <v>317.19</v>
      </c>
      <c r="O18" s="18"/>
      <c r="P18" s="18"/>
      <c r="Q18" s="18"/>
      <c r="R18" s="18"/>
      <c r="S18" s="18"/>
      <c r="T18" s="18"/>
      <c r="U18" s="18"/>
      <c r="V18" s="18"/>
    </row>
    <row r="19" spans="1:27" ht="42" customHeight="1" x14ac:dyDescent="0.2">
      <c r="A19" s="35" t="s">
        <v>16</v>
      </c>
      <c r="B19" s="37">
        <f>C19+D19+E19+F19+G19+H19+I19+J19+K19+L19+M19+N19+B47+C47+D47+E47+F47+G47+H47+I47+J47+K47+L47+M47+N47</f>
        <v>72</v>
      </c>
      <c r="C19" s="27">
        <v>1</v>
      </c>
      <c r="D19" s="27">
        <v>3</v>
      </c>
      <c r="E19" s="27">
        <v>12</v>
      </c>
      <c r="F19" s="27">
        <v>4</v>
      </c>
      <c r="G19" s="27">
        <v>0</v>
      </c>
      <c r="H19" s="27">
        <v>2</v>
      </c>
      <c r="I19" s="27">
        <v>4</v>
      </c>
      <c r="J19" s="27">
        <v>0</v>
      </c>
      <c r="K19" s="27">
        <v>2</v>
      </c>
      <c r="L19" s="27">
        <v>1</v>
      </c>
      <c r="M19" s="27">
        <v>0</v>
      </c>
      <c r="N19" s="27">
        <v>8</v>
      </c>
      <c r="O19" s="18"/>
      <c r="P19" s="18"/>
      <c r="Q19" s="18"/>
      <c r="R19" s="18"/>
      <c r="S19" s="18"/>
      <c r="T19" s="18"/>
      <c r="U19" s="18"/>
      <c r="V19" s="18"/>
    </row>
    <row r="20" spans="1:27" ht="42" customHeight="1" x14ac:dyDescent="0.2">
      <c r="A20" s="35" t="s">
        <v>17</v>
      </c>
      <c r="B20" s="31">
        <v>397.44</v>
      </c>
      <c r="C20" s="29">
        <v>285.43</v>
      </c>
      <c r="D20" s="29">
        <v>285.43</v>
      </c>
      <c r="E20" s="29">
        <v>345.82</v>
      </c>
      <c r="F20" s="29">
        <v>466.51</v>
      </c>
      <c r="G20" s="29">
        <v>0</v>
      </c>
      <c r="H20" s="29">
        <v>425.67</v>
      </c>
      <c r="I20" s="29">
        <v>327.32</v>
      </c>
      <c r="J20" s="29">
        <v>0</v>
      </c>
      <c r="K20" s="29">
        <v>469.49</v>
      </c>
      <c r="L20" s="29">
        <v>769.69</v>
      </c>
      <c r="M20" s="29">
        <v>0</v>
      </c>
      <c r="N20" s="29">
        <v>307.19</v>
      </c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</row>
    <row r="21" spans="1:27" x14ac:dyDescent="0.2">
      <c r="A21" s="5"/>
      <c r="B21" s="1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</row>
    <row r="22" spans="1:27" x14ac:dyDescent="0.2">
      <c r="A22" s="5"/>
      <c r="B22" s="1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</row>
    <row r="23" spans="1:27" x14ac:dyDescent="0.2">
      <c r="A23" s="5"/>
      <c r="B23" s="1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</row>
    <row r="24" spans="1:27" x14ac:dyDescent="0.2">
      <c r="A24" s="5"/>
      <c r="B24" s="1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</row>
    <row r="25" spans="1:27" x14ac:dyDescent="0.2">
      <c r="A25" s="5"/>
      <c r="B25" s="1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</row>
    <row r="26" spans="1:27" x14ac:dyDescent="0.2">
      <c r="A26" s="5"/>
      <c r="B26" s="1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</row>
    <row r="27" spans="1:27" x14ac:dyDescent="0.2">
      <c r="A27" s="5"/>
      <c r="B27" s="1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</row>
    <row r="28" spans="1:27" x14ac:dyDescent="0.2">
      <c r="A28" s="6"/>
      <c r="B28" s="7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</row>
    <row r="29" spans="1:27" x14ac:dyDescent="0.2">
      <c r="A29" s="6"/>
      <c r="B29" s="7"/>
      <c r="C29" s="8"/>
      <c r="D29" s="8"/>
      <c r="E29" s="9"/>
      <c r="F29" s="8"/>
      <c r="G29" s="8"/>
      <c r="H29" s="8"/>
      <c r="I29" s="8"/>
      <c r="J29" s="8"/>
      <c r="K29" s="8"/>
      <c r="L29" s="8"/>
      <c r="M29" s="8"/>
      <c r="N29" s="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</row>
    <row r="30" spans="1:27" x14ac:dyDescent="0.2">
      <c r="A30" s="6"/>
      <c r="B30" s="7"/>
      <c r="C30" s="8"/>
      <c r="D30" s="8"/>
      <c r="E30" s="9"/>
      <c r="F30" s="8"/>
      <c r="G30" s="8"/>
      <c r="H30" s="8"/>
      <c r="I30" s="8"/>
      <c r="J30" s="8"/>
      <c r="K30" s="8"/>
      <c r="L30" s="8"/>
      <c r="M30" s="8"/>
      <c r="N30" s="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</row>
    <row r="31" spans="1:27" ht="15.75" customHeight="1" x14ac:dyDescent="0.2">
      <c r="A31" s="10"/>
      <c r="B31" s="11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</row>
    <row r="32" spans="1:27" ht="15.75" customHeight="1" x14ac:dyDescent="0.25">
      <c r="A32" s="39" t="s">
        <v>42</v>
      </c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</row>
    <row r="33" spans="1:284" ht="15.75" customHeight="1" x14ac:dyDescent="0.2">
      <c r="A33" s="12"/>
      <c r="B33" s="13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</row>
    <row r="34" spans="1:284" ht="18.75" customHeight="1" x14ac:dyDescent="0.2">
      <c r="A34" s="33" t="s">
        <v>46</v>
      </c>
      <c r="B34" s="34" t="s">
        <v>23</v>
      </c>
      <c r="C34" s="34" t="s">
        <v>36</v>
      </c>
      <c r="D34" s="34" t="s">
        <v>21</v>
      </c>
      <c r="E34" s="34" t="s">
        <v>22</v>
      </c>
      <c r="F34" s="34" t="s">
        <v>25</v>
      </c>
      <c r="G34" s="34" t="s">
        <v>26</v>
      </c>
      <c r="H34" s="34" t="s">
        <v>27</v>
      </c>
      <c r="I34" s="34" t="s">
        <v>28</v>
      </c>
      <c r="J34" s="34" t="s">
        <v>29</v>
      </c>
      <c r="K34" s="34" t="s">
        <v>37</v>
      </c>
      <c r="L34" s="34" t="s">
        <v>30</v>
      </c>
      <c r="M34" s="34" t="s">
        <v>38</v>
      </c>
      <c r="N34" s="34" t="s">
        <v>31</v>
      </c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</row>
    <row r="35" spans="1:284" ht="17.25" customHeight="1" x14ac:dyDescent="0.2">
      <c r="A35" s="35" t="s">
        <v>0</v>
      </c>
      <c r="B35" s="27">
        <v>15338</v>
      </c>
      <c r="C35" s="27">
        <v>527</v>
      </c>
      <c r="D35" s="27">
        <v>1233</v>
      </c>
      <c r="E35" s="27">
        <v>6688</v>
      </c>
      <c r="F35" s="27">
        <v>619</v>
      </c>
      <c r="G35" s="27">
        <v>31800</v>
      </c>
      <c r="H35" s="27">
        <v>2832</v>
      </c>
      <c r="I35" s="27">
        <v>306</v>
      </c>
      <c r="J35" s="27">
        <v>3019</v>
      </c>
      <c r="K35" s="27">
        <v>1289</v>
      </c>
      <c r="L35" s="27">
        <v>3366</v>
      </c>
      <c r="M35" s="27">
        <v>2602</v>
      </c>
      <c r="N35" s="27">
        <v>722</v>
      </c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</row>
    <row r="36" spans="1:284" ht="17.25" customHeight="1" x14ac:dyDescent="0.2">
      <c r="A36" s="35" t="s">
        <v>8</v>
      </c>
      <c r="B36" s="29">
        <v>549.4</v>
      </c>
      <c r="C36" s="29">
        <v>406.64</v>
      </c>
      <c r="D36" s="29">
        <v>488.14</v>
      </c>
      <c r="E36" s="29">
        <v>555.27</v>
      </c>
      <c r="F36" s="29">
        <v>530.16</v>
      </c>
      <c r="G36" s="29">
        <v>606.94000000000005</v>
      </c>
      <c r="H36" s="29">
        <v>474.34</v>
      </c>
      <c r="I36" s="29">
        <v>500.94</v>
      </c>
      <c r="J36" s="29">
        <v>603.37</v>
      </c>
      <c r="K36" s="29">
        <v>488.53</v>
      </c>
      <c r="L36" s="29">
        <v>494.74</v>
      </c>
      <c r="M36" s="29">
        <v>514.25</v>
      </c>
      <c r="N36" s="29">
        <v>510.06</v>
      </c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</row>
    <row r="37" spans="1:284" ht="33.75" customHeight="1" x14ac:dyDescent="0.2">
      <c r="A37" s="35" t="s">
        <v>9</v>
      </c>
      <c r="B37" s="36">
        <f>B36/B8</f>
        <v>1.0068171822313445</v>
      </c>
      <c r="C37" s="36">
        <f>C36/B8</f>
        <v>0.74519865122416074</v>
      </c>
      <c r="D37" s="36">
        <f>D36/B8</f>
        <v>0.89455358451839917</v>
      </c>
      <c r="E37" s="36">
        <f>E36/B8</f>
        <v>1.0175744025802669</v>
      </c>
      <c r="F37" s="36">
        <f>F36/B8</f>
        <v>0.97155842251869229</v>
      </c>
      <c r="G37" s="36">
        <f>G36/B8</f>
        <v>1.1122635977129456</v>
      </c>
      <c r="H37" s="36">
        <f>H36/B8</f>
        <v>0.86926403753115378</v>
      </c>
      <c r="I37" s="36">
        <f>I36/B8</f>
        <v>0.9180105556370034</v>
      </c>
      <c r="J37" s="36">
        <f>J36/B8</f>
        <v>1.1057213018618972</v>
      </c>
      <c r="K37" s="36">
        <f>K36/B8</f>
        <v>0.89526828910716905</v>
      </c>
      <c r="L37" s="36">
        <f>L36/B8</f>
        <v>0.90664858525142955</v>
      </c>
      <c r="M37" s="36">
        <f>M36/B8</f>
        <v>0.9424021404486147</v>
      </c>
      <c r="N37" s="36">
        <f>N36/B8</f>
        <v>0.93472364755900905</v>
      </c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</row>
    <row r="38" spans="1:284" ht="24" customHeight="1" x14ac:dyDescent="0.2">
      <c r="A38" s="35" t="s">
        <v>10</v>
      </c>
      <c r="B38" s="29">
        <v>585.17999999999995</v>
      </c>
      <c r="C38" s="29">
        <v>412.81</v>
      </c>
      <c r="D38" s="29">
        <v>511.26</v>
      </c>
      <c r="E38" s="29">
        <v>600.42999999999995</v>
      </c>
      <c r="F38" s="29">
        <v>563.27</v>
      </c>
      <c r="G38" s="29">
        <v>650.30999999999995</v>
      </c>
      <c r="H38" s="29">
        <v>498.62</v>
      </c>
      <c r="I38" s="29">
        <v>515.77</v>
      </c>
      <c r="J38" s="29">
        <v>629.12</v>
      </c>
      <c r="K38" s="29">
        <v>522.47</v>
      </c>
      <c r="L38" s="29">
        <v>521.32000000000005</v>
      </c>
      <c r="M38" s="29">
        <v>548.98</v>
      </c>
      <c r="N38" s="29">
        <v>531.49</v>
      </c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</row>
    <row r="39" spans="1:284" ht="27" customHeight="1" x14ac:dyDescent="0.2">
      <c r="A39" s="35" t="s">
        <v>34</v>
      </c>
      <c r="B39" s="32">
        <v>471.69</v>
      </c>
      <c r="C39" s="32">
        <v>387.84</v>
      </c>
      <c r="D39" s="32">
        <v>452.47</v>
      </c>
      <c r="E39" s="32">
        <v>483.42</v>
      </c>
      <c r="F39" s="32">
        <v>460.14</v>
      </c>
      <c r="G39" s="32">
        <v>496.47</v>
      </c>
      <c r="H39" s="32">
        <v>448.49</v>
      </c>
      <c r="I39" s="32">
        <v>445.67</v>
      </c>
      <c r="J39" s="32">
        <v>457.45</v>
      </c>
      <c r="K39" s="32">
        <v>453.76</v>
      </c>
      <c r="L39" s="32">
        <v>461.57</v>
      </c>
      <c r="M39" s="32">
        <v>461.7</v>
      </c>
      <c r="N39" s="32">
        <v>451.41</v>
      </c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</row>
    <row r="40" spans="1:284" ht="24" customHeight="1" x14ac:dyDescent="0.2">
      <c r="A40" s="35" t="s">
        <v>11</v>
      </c>
      <c r="B40" s="29">
        <v>531.11</v>
      </c>
      <c r="C40" s="29">
        <v>364.65</v>
      </c>
      <c r="D40" s="29">
        <v>462.7</v>
      </c>
      <c r="E40" s="29">
        <v>490.2</v>
      </c>
      <c r="F40" s="29">
        <v>454.4</v>
      </c>
      <c r="G40" s="29">
        <v>536.58000000000004</v>
      </c>
      <c r="H40" s="29">
        <v>450.69</v>
      </c>
      <c r="I40" s="29">
        <v>475.74</v>
      </c>
      <c r="J40" s="29">
        <v>546.16999999999996</v>
      </c>
      <c r="K40" s="29">
        <v>475</v>
      </c>
      <c r="L40" s="29">
        <v>457.16</v>
      </c>
      <c r="M40" s="29">
        <v>496.38</v>
      </c>
      <c r="N40" s="29">
        <v>466.73</v>
      </c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</row>
    <row r="41" spans="1:284" ht="24" customHeight="1" x14ac:dyDescent="0.2">
      <c r="A41" s="35" t="s">
        <v>12</v>
      </c>
      <c r="B41" s="29">
        <v>482.8</v>
      </c>
      <c r="C41" s="29">
        <v>415.24</v>
      </c>
      <c r="D41" s="29">
        <v>450.79</v>
      </c>
      <c r="E41" s="29">
        <v>475.22</v>
      </c>
      <c r="F41" s="29">
        <v>468.7</v>
      </c>
      <c r="G41" s="29">
        <v>526.24</v>
      </c>
      <c r="H41" s="29">
        <v>445.28</v>
      </c>
      <c r="I41" s="29">
        <v>469.84</v>
      </c>
      <c r="J41" s="29">
        <v>547.28</v>
      </c>
      <c r="K41" s="29">
        <v>448.51</v>
      </c>
      <c r="L41" s="29">
        <v>452.55</v>
      </c>
      <c r="M41" s="29">
        <v>458.29</v>
      </c>
      <c r="N41" s="29">
        <v>463.92</v>
      </c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</row>
    <row r="42" spans="1:284" ht="30" customHeight="1" x14ac:dyDescent="0.2">
      <c r="A42" s="35" t="s">
        <v>40</v>
      </c>
      <c r="B42" s="27">
        <v>5371</v>
      </c>
      <c r="C42" s="27">
        <v>357</v>
      </c>
      <c r="D42" s="27">
        <v>758</v>
      </c>
      <c r="E42" s="27">
        <v>2740</v>
      </c>
      <c r="F42" s="27">
        <v>328</v>
      </c>
      <c r="G42" s="27">
        <v>10377</v>
      </c>
      <c r="H42" s="27">
        <v>1929</v>
      </c>
      <c r="I42" s="27">
        <v>169</v>
      </c>
      <c r="J42" s="27">
        <v>781</v>
      </c>
      <c r="K42" s="27">
        <v>805</v>
      </c>
      <c r="L42" s="27">
        <v>1872</v>
      </c>
      <c r="M42" s="27">
        <v>1233</v>
      </c>
      <c r="N42" s="27">
        <v>365</v>
      </c>
      <c r="O42" s="18"/>
      <c r="P42" s="18"/>
      <c r="Q42" s="18"/>
      <c r="R42" s="18"/>
      <c r="S42" s="18"/>
      <c r="T42" s="18"/>
      <c r="U42" s="18"/>
      <c r="V42" s="18"/>
      <c r="W42" s="18"/>
      <c r="X42" s="18"/>
    </row>
    <row r="43" spans="1:284" ht="28.5" customHeight="1" x14ac:dyDescent="0.2">
      <c r="A43" s="35" t="s">
        <v>13</v>
      </c>
      <c r="B43" s="27">
        <v>455</v>
      </c>
      <c r="C43" s="27">
        <v>7</v>
      </c>
      <c r="D43" s="27">
        <v>20</v>
      </c>
      <c r="E43" s="27">
        <v>138</v>
      </c>
      <c r="F43" s="27">
        <v>11</v>
      </c>
      <c r="G43" s="27">
        <v>804</v>
      </c>
      <c r="H43" s="27">
        <v>45</v>
      </c>
      <c r="I43" s="27">
        <v>4</v>
      </c>
      <c r="J43" s="27">
        <v>43</v>
      </c>
      <c r="K43" s="27">
        <v>16</v>
      </c>
      <c r="L43" s="27">
        <v>39</v>
      </c>
      <c r="M43" s="27">
        <v>71</v>
      </c>
      <c r="N43" s="27">
        <v>16</v>
      </c>
      <c r="O43" s="18"/>
      <c r="P43" s="18"/>
      <c r="Q43" s="18"/>
      <c r="R43" s="18"/>
      <c r="S43" s="18"/>
      <c r="T43" s="18"/>
      <c r="U43" s="18"/>
      <c r="V43" s="18"/>
      <c r="W43" s="18"/>
      <c r="X43" s="18"/>
    </row>
    <row r="44" spans="1:284" ht="28.5" customHeight="1" x14ac:dyDescent="0.2">
      <c r="A44" s="35" t="s">
        <v>32</v>
      </c>
      <c r="B44" s="29">
        <v>89.32</v>
      </c>
      <c r="C44" s="29">
        <v>74.5</v>
      </c>
      <c r="D44" s="29">
        <v>96.81</v>
      </c>
      <c r="E44" s="29">
        <v>91.84</v>
      </c>
      <c r="F44" s="29">
        <v>79.239999999999995</v>
      </c>
      <c r="G44" s="29">
        <v>91.6</v>
      </c>
      <c r="H44" s="29">
        <v>95.2</v>
      </c>
      <c r="I44" s="29">
        <v>119.08</v>
      </c>
      <c r="J44" s="29">
        <v>91.38</v>
      </c>
      <c r="K44" s="29">
        <v>82.07</v>
      </c>
      <c r="L44" s="29">
        <v>91.71</v>
      </c>
      <c r="M44" s="29">
        <v>86.7</v>
      </c>
      <c r="N44" s="29">
        <v>89.42</v>
      </c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21"/>
      <c r="BC44" s="21"/>
      <c r="BD44" s="21"/>
      <c r="BE44" s="21"/>
      <c r="BF44" s="21"/>
      <c r="BG44" s="21"/>
      <c r="BH44" s="21"/>
      <c r="BI44" s="21"/>
      <c r="BJ44" s="21"/>
      <c r="BK44" s="21"/>
      <c r="BL44" s="21"/>
      <c r="BM44" s="21"/>
      <c r="BN44" s="21"/>
      <c r="BO44" s="21"/>
      <c r="BP44" s="21"/>
      <c r="BQ44" s="21"/>
      <c r="BR44" s="21"/>
      <c r="BS44" s="21"/>
      <c r="BT44" s="21"/>
      <c r="BU44" s="21"/>
      <c r="BV44" s="21"/>
      <c r="BW44" s="21"/>
      <c r="BX44" s="21"/>
      <c r="BY44" s="21"/>
      <c r="BZ44" s="21"/>
      <c r="CA44" s="21"/>
      <c r="CB44" s="21"/>
      <c r="CC44" s="21"/>
      <c r="CD44" s="21"/>
      <c r="CE44" s="21"/>
      <c r="CF44" s="21"/>
      <c r="CG44" s="21"/>
      <c r="CH44" s="21"/>
      <c r="CI44" s="21"/>
      <c r="CJ44" s="21"/>
      <c r="CK44" s="21"/>
      <c r="CL44" s="21"/>
      <c r="CM44" s="21"/>
      <c r="CN44" s="21"/>
      <c r="CO44" s="21"/>
      <c r="CP44" s="21"/>
      <c r="CQ44" s="21"/>
      <c r="CR44" s="21"/>
      <c r="CS44" s="21"/>
      <c r="CT44" s="21"/>
      <c r="CU44" s="21"/>
      <c r="CV44" s="21"/>
      <c r="CW44" s="21"/>
      <c r="CX44" s="21"/>
      <c r="CY44" s="21"/>
      <c r="CZ44" s="21"/>
      <c r="DA44" s="21"/>
      <c r="DB44" s="21"/>
      <c r="DC44" s="21"/>
      <c r="DD44" s="21"/>
      <c r="DE44" s="21"/>
      <c r="DF44" s="21"/>
      <c r="DG44" s="21"/>
      <c r="DH44" s="21"/>
      <c r="DI44" s="21"/>
      <c r="DJ44" s="21"/>
      <c r="DK44" s="21"/>
      <c r="DL44" s="21"/>
      <c r="DM44" s="21"/>
      <c r="DN44" s="21"/>
      <c r="DO44" s="21"/>
      <c r="DP44" s="21"/>
      <c r="DQ44" s="21"/>
      <c r="DR44" s="21"/>
      <c r="DS44" s="21"/>
      <c r="DT44" s="21"/>
      <c r="DU44" s="21"/>
      <c r="DV44" s="21"/>
      <c r="DW44" s="21"/>
      <c r="DX44" s="21"/>
      <c r="DY44" s="21"/>
      <c r="DZ44" s="21"/>
      <c r="EA44" s="21"/>
      <c r="EB44" s="21"/>
      <c r="EC44" s="21"/>
      <c r="ED44" s="21"/>
      <c r="EE44" s="21"/>
      <c r="EF44" s="21"/>
      <c r="EG44" s="21"/>
      <c r="EH44" s="21"/>
      <c r="EI44" s="21"/>
      <c r="EJ44" s="21"/>
      <c r="EK44" s="21"/>
      <c r="EL44" s="21"/>
      <c r="EM44" s="21"/>
      <c r="EN44" s="21"/>
      <c r="EO44" s="21"/>
      <c r="EP44" s="21"/>
      <c r="EQ44" s="21"/>
      <c r="ER44" s="21"/>
      <c r="ES44" s="21"/>
      <c r="ET44" s="21"/>
      <c r="EU44" s="21"/>
      <c r="EV44" s="21"/>
      <c r="EW44" s="21"/>
      <c r="EX44" s="21"/>
      <c r="EY44" s="21"/>
      <c r="EZ44" s="21"/>
      <c r="FA44" s="21"/>
      <c r="FB44" s="21"/>
      <c r="FC44" s="21"/>
      <c r="FD44" s="21"/>
      <c r="FE44" s="21"/>
      <c r="FF44" s="21"/>
      <c r="FG44" s="21"/>
      <c r="FH44" s="21"/>
      <c r="FI44" s="21"/>
      <c r="FJ44" s="21"/>
      <c r="FK44" s="21"/>
      <c r="FL44" s="21"/>
      <c r="FM44" s="21"/>
      <c r="FN44" s="21"/>
      <c r="FO44" s="21"/>
      <c r="FP44" s="21"/>
      <c r="FQ44" s="21"/>
      <c r="FR44" s="21"/>
      <c r="FS44" s="21"/>
      <c r="FT44" s="21"/>
      <c r="FU44" s="21"/>
      <c r="FV44" s="21"/>
      <c r="FW44" s="21"/>
      <c r="FX44" s="21"/>
      <c r="FY44" s="21"/>
      <c r="FZ44" s="21"/>
      <c r="GA44" s="21"/>
      <c r="GB44" s="21"/>
      <c r="GC44" s="21"/>
      <c r="GD44" s="21"/>
      <c r="GE44" s="21"/>
      <c r="GF44" s="21"/>
      <c r="GG44" s="21"/>
      <c r="GH44" s="21"/>
      <c r="GI44" s="21"/>
      <c r="GJ44" s="21"/>
      <c r="GK44" s="21"/>
      <c r="GL44" s="21"/>
      <c r="GM44" s="21"/>
      <c r="GN44" s="21"/>
      <c r="GO44" s="21"/>
      <c r="GP44" s="21"/>
      <c r="GQ44" s="21"/>
      <c r="GR44" s="21"/>
      <c r="GS44" s="21"/>
      <c r="GT44" s="21"/>
      <c r="GU44" s="21"/>
      <c r="GV44" s="21"/>
      <c r="GW44" s="21"/>
      <c r="GX44" s="21"/>
      <c r="GY44" s="21"/>
      <c r="GZ44" s="21"/>
      <c r="HA44" s="21"/>
      <c r="HB44" s="21"/>
      <c r="HC44" s="21"/>
      <c r="HD44" s="21"/>
      <c r="HE44" s="21"/>
      <c r="HF44" s="21"/>
      <c r="HG44" s="21"/>
      <c r="HH44" s="21"/>
      <c r="HI44" s="21"/>
      <c r="HJ44" s="21"/>
      <c r="HK44" s="21"/>
      <c r="HL44" s="21"/>
      <c r="HM44" s="21"/>
      <c r="HN44" s="21"/>
      <c r="HO44" s="21"/>
      <c r="HP44" s="21"/>
      <c r="HQ44" s="21"/>
      <c r="HR44" s="21"/>
      <c r="HS44" s="21"/>
      <c r="HT44" s="21"/>
      <c r="HU44" s="21"/>
      <c r="HV44" s="21"/>
      <c r="HW44" s="21"/>
      <c r="HX44" s="21"/>
      <c r="HY44" s="21"/>
      <c r="HZ44" s="21"/>
      <c r="IA44" s="21"/>
      <c r="IB44" s="21"/>
      <c r="IC44" s="21"/>
      <c r="ID44" s="21"/>
      <c r="IE44" s="21"/>
      <c r="IF44" s="21"/>
      <c r="IG44" s="21"/>
      <c r="IH44" s="21"/>
      <c r="II44" s="21"/>
      <c r="IJ44" s="21"/>
      <c r="IK44" s="21"/>
      <c r="IL44" s="21"/>
      <c r="IM44" s="21"/>
      <c r="IN44" s="21"/>
      <c r="IO44" s="21"/>
      <c r="IP44" s="21"/>
      <c r="IQ44" s="21"/>
      <c r="IR44" s="21"/>
      <c r="IS44" s="21"/>
      <c r="IT44" s="21"/>
      <c r="IU44" s="21"/>
      <c r="IV44" s="21"/>
      <c r="IW44" s="21"/>
      <c r="IX44" s="21"/>
      <c r="IY44" s="21"/>
      <c r="IZ44" s="21"/>
      <c r="JA44" s="21"/>
      <c r="JB44" s="21"/>
      <c r="JC44" s="21"/>
      <c r="JD44" s="21"/>
      <c r="JE44" s="21"/>
      <c r="JF44" s="21"/>
      <c r="JG44" s="21"/>
      <c r="JH44" s="21"/>
      <c r="JI44" s="21"/>
      <c r="JJ44" s="21"/>
      <c r="JK44" s="21"/>
      <c r="JL44" s="21"/>
      <c r="JM44" s="21"/>
      <c r="JN44" s="21"/>
      <c r="JO44" s="21"/>
      <c r="JP44" s="21"/>
      <c r="JQ44" s="21"/>
      <c r="JR44" s="21"/>
      <c r="JS44" s="21"/>
      <c r="JT44" s="21"/>
      <c r="JU44" s="21"/>
      <c r="JV44" s="21"/>
      <c r="JW44" s="21"/>
      <c r="JX44" s="18"/>
    </row>
    <row r="45" spans="1:284" ht="28.5" customHeight="1" x14ac:dyDescent="0.2">
      <c r="A45" s="35" t="s">
        <v>14</v>
      </c>
      <c r="B45" s="27">
        <v>58</v>
      </c>
      <c r="C45" s="27">
        <v>1</v>
      </c>
      <c r="D45" s="27">
        <v>4</v>
      </c>
      <c r="E45" s="27">
        <v>21</v>
      </c>
      <c r="F45" s="27">
        <v>1</v>
      </c>
      <c r="G45" s="27">
        <v>142</v>
      </c>
      <c r="H45" s="27">
        <v>6</v>
      </c>
      <c r="I45" s="27">
        <v>0</v>
      </c>
      <c r="J45" s="27">
        <v>4</v>
      </c>
      <c r="K45" s="27">
        <v>6</v>
      </c>
      <c r="L45" s="27">
        <v>7</v>
      </c>
      <c r="M45" s="27">
        <v>6</v>
      </c>
      <c r="N45" s="27">
        <v>1</v>
      </c>
      <c r="O45" s="18"/>
      <c r="P45" s="18"/>
      <c r="Q45" s="18"/>
      <c r="R45" s="18"/>
      <c r="S45" s="18"/>
      <c r="T45" s="18"/>
      <c r="U45" s="18"/>
      <c r="V45" s="18"/>
      <c r="W45" s="18"/>
      <c r="X45" s="18"/>
    </row>
    <row r="46" spans="1:284" ht="28.5" customHeight="1" x14ac:dyDescent="0.2">
      <c r="A46" s="35" t="s">
        <v>15</v>
      </c>
      <c r="B46" s="29">
        <v>363.73</v>
      </c>
      <c r="C46" s="29">
        <v>321.88</v>
      </c>
      <c r="D46" s="29">
        <v>310.05</v>
      </c>
      <c r="E46" s="29">
        <v>319.24</v>
      </c>
      <c r="F46" s="29">
        <v>459.81</v>
      </c>
      <c r="G46" s="29">
        <v>381.28</v>
      </c>
      <c r="H46" s="29">
        <v>306.11</v>
      </c>
      <c r="I46" s="29">
        <v>0</v>
      </c>
      <c r="J46" s="29">
        <v>379.02</v>
      </c>
      <c r="K46" s="29">
        <v>283.12</v>
      </c>
      <c r="L46" s="29">
        <v>308.36</v>
      </c>
      <c r="M46" s="29">
        <v>344.87</v>
      </c>
      <c r="N46" s="29">
        <v>459.81</v>
      </c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</row>
    <row r="47" spans="1:284" ht="42" customHeight="1" x14ac:dyDescent="0.2">
      <c r="A47" s="35" t="s">
        <v>16</v>
      </c>
      <c r="B47" s="27">
        <v>7</v>
      </c>
      <c r="C47" s="27">
        <v>0</v>
      </c>
      <c r="D47" s="27">
        <v>1</v>
      </c>
      <c r="E47" s="27">
        <v>17</v>
      </c>
      <c r="F47" s="27">
        <v>0</v>
      </c>
      <c r="G47" s="27">
        <v>1</v>
      </c>
      <c r="H47" s="27">
        <v>5</v>
      </c>
      <c r="I47" s="27">
        <v>0</v>
      </c>
      <c r="J47" s="27">
        <v>0</v>
      </c>
      <c r="K47" s="27">
        <v>1</v>
      </c>
      <c r="L47" s="27">
        <v>2</v>
      </c>
      <c r="M47" s="27">
        <v>0</v>
      </c>
      <c r="N47" s="27">
        <v>1</v>
      </c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</row>
    <row r="48" spans="1:284" ht="42" customHeight="1" x14ac:dyDescent="0.2">
      <c r="A48" s="35" t="s">
        <v>17</v>
      </c>
      <c r="B48" s="29">
        <v>350</v>
      </c>
      <c r="C48" s="29">
        <v>0</v>
      </c>
      <c r="D48" s="29">
        <v>561.1</v>
      </c>
      <c r="E48" s="29">
        <v>501.82</v>
      </c>
      <c r="F48" s="29">
        <v>0</v>
      </c>
      <c r="G48" s="29">
        <v>285.43</v>
      </c>
      <c r="H48" s="29">
        <v>322.83</v>
      </c>
      <c r="I48" s="29">
        <v>0</v>
      </c>
      <c r="J48" s="29">
        <v>0</v>
      </c>
      <c r="K48" s="29">
        <v>285.43</v>
      </c>
      <c r="L48" s="29">
        <v>374.69</v>
      </c>
      <c r="M48" s="29">
        <v>0</v>
      </c>
      <c r="N48" s="29">
        <v>654.55999999999995</v>
      </c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</row>
    <row r="49" spans="1:27" x14ac:dyDescent="0.2">
      <c r="A49" s="14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4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</row>
    <row r="50" spans="1:27" x14ac:dyDescent="0.2">
      <c r="A50" s="45" t="s">
        <v>45</v>
      </c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</row>
    <row r="51" spans="1:27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</row>
    <row r="52" spans="1:27" x14ac:dyDescent="0.2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</row>
    <row r="53" spans="1:27" x14ac:dyDescent="0.2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</row>
    <row r="54" spans="1:27" x14ac:dyDescent="0.2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</row>
    <row r="55" spans="1:27" x14ac:dyDescent="0.2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</row>
    <row r="56" spans="1:27" x14ac:dyDescent="0.2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</row>
    <row r="57" spans="1:27" x14ac:dyDescent="0.2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</row>
    <row r="58" spans="1:27" x14ac:dyDescent="0.2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</row>
    <row r="59" spans="1:27" x14ac:dyDescent="0.2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</row>
    <row r="60" spans="1:27" x14ac:dyDescent="0.2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</row>
    <row r="61" spans="1:27" x14ac:dyDescent="0.2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</row>
    <row r="62" spans="1:27" x14ac:dyDescent="0.2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</row>
    <row r="63" spans="1:27" x14ac:dyDescent="0.2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</row>
    <row r="64" spans="1:27" x14ac:dyDescent="0.2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</row>
    <row r="65" spans="1:27" x14ac:dyDescent="0.2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</row>
    <row r="66" spans="1:27" x14ac:dyDescent="0.2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</row>
    <row r="67" spans="1:27" x14ac:dyDescent="0.2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</row>
    <row r="68" spans="1:27" x14ac:dyDescent="0.2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</row>
    <row r="69" spans="1:27" x14ac:dyDescent="0.2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</row>
    <row r="70" spans="1:27" x14ac:dyDescent="0.2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</row>
    <row r="71" spans="1:27" x14ac:dyDescent="0.2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</row>
    <row r="72" spans="1:27" x14ac:dyDescent="0.2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</row>
    <row r="73" spans="1:27" x14ac:dyDescent="0.2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</row>
    <row r="74" spans="1:27" x14ac:dyDescent="0.2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</row>
    <row r="75" spans="1:27" x14ac:dyDescent="0.2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</row>
    <row r="76" spans="1:27" x14ac:dyDescent="0.2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</row>
    <row r="77" spans="1:27" x14ac:dyDescent="0.2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</row>
    <row r="78" spans="1:27" x14ac:dyDescent="0.2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</row>
    <row r="79" spans="1:27" x14ac:dyDescent="0.2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</row>
    <row r="80" spans="1:27" x14ac:dyDescent="0.2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</row>
    <row r="81" spans="1:27" x14ac:dyDescent="0.2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</row>
    <row r="82" spans="1:27" x14ac:dyDescent="0.2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</row>
    <row r="83" spans="1:27" x14ac:dyDescent="0.2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</row>
    <row r="84" spans="1:27" x14ac:dyDescent="0.2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</row>
    <row r="85" spans="1:27" x14ac:dyDescent="0.2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</row>
    <row r="86" spans="1:27" x14ac:dyDescent="0.2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</row>
    <row r="87" spans="1:27" x14ac:dyDescent="0.2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</row>
    <row r="88" spans="1:27" x14ac:dyDescent="0.2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</row>
    <row r="89" spans="1:27" x14ac:dyDescent="0.2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</row>
    <row r="90" spans="1:27" x14ac:dyDescent="0.2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</row>
    <row r="91" spans="1:27" x14ac:dyDescent="0.2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</row>
    <row r="92" spans="1:27" x14ac:dyDescent="0.2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</row>
    <row r="93" spans="1:27" x14ac:dyDescent="0.2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</row>
    <row r="94" spans="1:27" x14ac:dyDescent="0.2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</row>
    <row r="95" spans="1:27" x14ac:dyDescent="0.2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</row>
    <row r="96" spans="1:27" x14ac:dyDescent="0.2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</row>
    <row r="97" spans="1:27" x14ac:dyDescent="0.2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</row>
    <row r="98" spans="1:27" x14ac:dyDescent="0.2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</row>
    <row r="99" spans="1:27" x14ac:dyDescent="0.2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</row>
    <row r="100" spans="1:27" x14ac:dyDescent="0.2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</row>
    <row r="101" spans="1:27" x14ac:dyDescent="0.2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</row>
    <row r="102" spans="1:27" x14ac:dyDescent="0.2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</row>
    <row r="103" spans="1:27" x14ac:dyDescent="0.2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</row>
    <row r="104" spans="1:27" x14ac:dyDescent="0.2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</row>
    <row r="105" spans="1:27" x14ac:dyDescent="0.2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</row>
    <row r="106" spans="1:27" x14ac:dyDescent="0.2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</row>
    <row r="107" spans="1:27" x14ac:dyDescent="0.2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</row>
    <row r="108" spans="1:27" x14ac:dyDescent="0.2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</row>
    <row r="109" spans="1:27" x14ac:dyDescent="0.2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</row>
    <row r="110" spans="1:27" x14ac:dyDescent="0.2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</row>
    <row r="111" spans="1:27" x14ac:dyDescent="0.2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</row>
    <row r="112" spans="1:27" x14ac:dyDescent="0.2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</row>
    <row r="113" spans="1:27" x14ac:dyDescent="0.2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</row>
    <row r="114" spans="1:27" x14ac:dyDescent="0.2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</row>
    <row r="115" spans="1:27" x14ac:dyDescent="0.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</row>
    <row r="116" spans="1:27" x14ac:dyDescent="0.2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</row>
    <row r="117" spans="1:27" x14ac:dyDescent="0.2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</row>
    <row r="118" spans="1:27" x14ac:dyDescent="0.2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</row>
    <row r="119" spans="1:27" x14ac:dyDescent="0.2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</row>
    <row r="120" spans="1:27" x14ac:dyDescent="0.2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</row>
    <row r="121" spans="1:27" x14ac:dyDescent="0.2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</row>
    <row r="122" spans="1:27" x14ac:dyDescent="0.2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</row>
    <row r="123" spans="1:27" x14ac:dyDescent="0.2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</row>
    <row r="124" spans="1:27" x14ac:dyDescent="0.2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</row>
    <row r="125" spans="1:27" x14ac:dyDescent="0.2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</row>
    <row r="126" spans="1:27" x14ac:dyDescent="0.2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</row>
    <row r="127" spans="1:27" x14ac:dyDescent="0.2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</row>
    <row r="128" spans="1:27" x14ac:dyDescent="0.2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</row>
    <row r="129" spans="1:27" x14ac:dyDescent="0.2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</row>
    <row r="130" spans="1:27" x14ac:dyDescent="0.2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</row>
    <row r="131" spans="1:27" x14ac:dyDescent="0.2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</row>
    <row r="132" spans="1:27" x14ac:dyDescent="0.2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</row>
    <row r="133" spans="1:27" x14ac:dyDescent="0.2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</row>
    <row r="134" spans="1:27" x14ac:dyDescent="0.2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</row>
    <row r="135" spans="1:27" x14ac:dyDescent="0.2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</row>
    <row r="136" spans="1:27" x14ac:dyDescent="0.2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</row>
    <row r="137" spans="1:27" x14ac:dyDescent="0.2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</row>
    <row r="138" spans="1:27" x14ac:dyDescent="0.2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</row>
    <row r="139" spans="1:27" x14ac:dyDescent="0.2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</row>
    <row r="140" spans="1:27" x14ac:dyDescent="0.2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</row>
    <row r="141" spans="1:27" x14ac:dyDescent="0.2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</row>
    <row r="142" spans="1:27" x14ac:dyDescent="0.2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</row>
    <row r="143" spans="1:27" x14ac:dyDescent="0.2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</row>
    <row r="144" spans="1:27" x14ac:dyDescent="0.2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</row>
    <row r="145" spans="1:27" x14ac:dyDescent="0.2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</row>
    <row r="146" spans="1:27" x14ac:dyDescent="0.2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</row>
    <row r="147" spans="1:27" x14ac:dyDescent="0.2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</row>
    <row r="148" spans="1:27" x14ac:dyDescent="0.2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</row>
    <row r="149" spans="1:27" x14ac:dyDescent="0.2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</row>
    <row r="150" spans="1:27" x14ac:dyDescent="0.2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</row>
    <row r="151" spans="1:27" x14ac:dyDescent="0.2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</row>
    <row r="152" spans="1:27" x14ac:dyDescent="0.2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</row>
    <row r="153" spans="1:27" x14ac:dyDescent="0.2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</row>
    <row r="154" spans="1:27" x14ac:dyDescent="0.2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</row>
    <row r="155" spans="1:27" x14ac:dyDescent="0.2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</row>
    <row r="156" spans="1:27" x14ac:dyDescent="0.2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</row>
    <row r="157" spans="1:27" x14ac:dyDescent="0.2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</row>
    <row r="158" spans="1:27" x14ac:dyDescent="0.2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</row>
    <row r="159" spans="1:27" x14ac:dyDescent="0.2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</row>
    <row r="160" spans="1:27" x14ac:dyDescent="0.2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</row>
    <row r="161" spans="1:27" x14ac:dyDescent="0.2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</row>
    <row r="162" spans="1:27" x14ac:dyDescent="0.2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</row>
    <row r="163" spans="1:27" x14ac:dyDescent="0.2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</row>
    <row r="164" spans="1:27" x14ac:dyDescent="0.2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</row>
    <row r="165" spans="1:27" x14ac:dyDescent="0.2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</row>
    <row r="166" spans="1:27" x14ac:dyDescent="0.2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</row>
    <row r="167" spans="1:27" x14ac:dyDescent="0.2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</row>
    <row r="168" spans="1:27" x14ac:dyDescent="0.2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</row>
    <row r="169" spans="1:27" x14ac:dyDescent="0.2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</row>
    <row r="170" spans="1:27" x14ac:dyDescent="0.2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</row>
    <row r="171" spans="1:27" x14ac:dyDescent="0.2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</row>
    <row r="172" spans="1:27" x14ac:dyDescent="0.2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</row>
    <row r="173" spans="1:27" x14ac:dyDescent="0.2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</row>
    <row r="174" spans="1:27" x14ac:dyDescent="0.2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</row>
    <row r="175" spans="1:27" x14ac:dyDescent="0.2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</row>
    <row r="176" spans="1:27" x14ac:dyDescent="0.2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</row>
    <row r="177" spans="1:27" x14ac:dyDescent="0.2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</row>
    <row r="178" spans="1:27" x14ac:dyDescent="0.2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</row>
    <row r="179" spans="1:27" x14ac:dyDescent="0.2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</row>
    <row r="180" spans="1:27" x14ac:dyDescent="0.2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</row>
    <row r="181" spans="1:27" x14ac:dyDescent="0.2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</row>
    <row r="182" spans="1:27" x14ac:dyDescent="0.2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</row>
    <row r="183" spans="1:27" x14ac:dyDescent="0.2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</row>
    <row r="184" spans="1:27" x14ac:dyDescent="0.2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</row>
    <row r="185" spans="1:27" x14ac:dyDescent="0.2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</row>
    <row r="186" spans="1:27" x14ac:dyDescent="0.2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</row>
    <row r="187" spans="1:27" x14ac:dyDescent="0.2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</row>
    <row r="188" spans="1:27" x14ac:dyDescent="0.2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</row>
    <row r="189" spans="1:27" x14ac:dyDescent="0.2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</row>
    <row r="190" spans="1:27" x14ac:dyDescent="0.2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</row>
    <row r="191" spans="1:27" x14ac:dyDescent="0.2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</row>
    <row r="192" spans="1:27" x14ac:dyDescent="0.2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</row>
    <row r="193" spans="1:27" x14ac:dyDescent="0.2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</row>
    <row r="194" spans="1:27" x14ac:dyDescent="0.2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</row>
    <row r="195" spans="1:27" x14ac:dyDescent="0.2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</row>
    <row r="196" spans="1:27" x14ac:dyDescent="0.2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</row>
    <row r="197" spans="1:27" x14ac:dyDescent="0.2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</row>
    <row r="198" spans="1:27" x14ac:dyDescent="0.2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</row>
    <row r="199" spans="1:27" x14ac:dyDescent="0.2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</row>
    <row r="200" spans="1:27" x14ac:dyDescent="0.2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</row>
    <row r="201" spans="1:27" x14ac:dyDescent="0.2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</row>
    <row r="202" spans="1:27" x14ac:dyDescent="0.2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</row>
    <row r="203" spans="1:27" x14ac:dyDescent="0.2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</row>
    <row r="204" spans="1:27" x14ac:dyDescent="0.2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</row>
    <row r="205" spans="1:27" x14ac:dyDescent="0.2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</row>
    <row r="206" spans="1:27" x14ac:dyDescent="0.2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</row>
    <row r="207" spans="1:27" x14ac:dyDescent="0.2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</row>
    <row r="208" spans="1:27" x14ac:dyDescent="0.2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</row>
    <row r="209" spans="1:27" x14ac:dyDescent="0.2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</row>
    <row r="210" spans="1:27" x14ac:dyDescent="0.2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</row>
    <row r="211" spans="1:27" x14ac:dyDescent="0.2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</row>
    <row r="212" spans="1:27" x14ac:dyDescent="0.2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</row>
    <row r="213" spans="1:27" x14ac:dyDescent="0.2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</row>
    <row r="214" spans="1:27" x14ac:dyDescent="0.2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</row>
    <row r="215" spans="1:27" x14ac:dyDescent="0.2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</row>
    <row r="216" spans="1:27" x14ac:dyDescent="0.2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</row>
    <row r="217" spans="1:27" x14ac:dyDescent="0.2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</row>
    <row r="218" spans="1:27" x14ac:dyDescent="0.2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</row>
    <row r="219" spans="1:27" x14ac:dyDescent="0.2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</row>
    <row r="220" spans="1:27" x14ac:dyDescent="0.2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</row>
    <row r="221" spans="1:27" x14ac:dyDescent="0.2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</row>
    <row r="222" spans="1:27" x14ac:dyDescent="0.2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</row>
    <row r="223" spans="1:27" x14ac:dyDescent="0.2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</row>
    <row r="224" spans="1:27" x14ac:dyDescent="0.2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</row>
    <row r="225" spans="1:27" x14ac:dyDescent="0.2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</row>
    <row r="226" spans="1:27" x14ac:dyDescent="0.2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</row>
    <row r="227" spans="1:27" x14ac:dyDescent="0.2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</row>
    <row r="228" spans="1:27" x14ac:dyDescent="0.2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</row>
    <row r="229" spans="1:27" x14ac:dyDescent="0.2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</row>
    <row r="230" spans="1:27" x14ac:dyDescent="0.2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</row>
    <row r="231" spans="1:27" x14ac:dyDescent="0.2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</row>
    <row r="232" spans="1:27" x14ac:dyDescent="0.2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</row>
    <row r="233" spans="1:27" x14ac:dyDescent="0.2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</row>
    <row r="234" spans="1:27" x14ac:dyDescent="0.2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</row>
    <row r="235" spans="1:27" x14ac:dyDescent="0.2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</row>
    <row r="236" spans="1:27" x14ac:dyDescent="0.2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</row>
    <row r="237" spans="1:27" x14ac:dyDescent="0.2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</row>
    <row r="238" spans="1:27" x14ac:dyDescent="0.2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</row>
    <row r="239" spans="1:27" x14ac:dyDescent="0.2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</row>
    <row r="240" spans="1:27" x14ac:dyDescent="0.2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</row>
    <row r="241" spans="1:27" x14ac:dyDescent="0.2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</row>
    <row r="242" spans="1:27" x14ac:dyDescent="0.2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</row>
    <row r="243" spans="1:27" x14ac:dyDescent="0.2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</row>
    <row r="244" spans="1:27" x14ac:dyDescent="0.2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</row>
    <row r="245" spans="1:27" x14ac:dyDescent="0.2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</row>
    <row r="246" spans="1:27" x14ac:dyDescent="0.2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</row>
    <row r="247" spans="1:27" x14ac:dyDescent="0.2">
      <c r="A247" s="18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</row>
    <row r="248" spans="1:27" x14ac:dyDescent="0.2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</row>
    <row r="249" spans="1:27" x14ac:dyDescent="0.2">
      <c r="A249" s="18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</row>
    <row r="250" spans="1:27" x14ac:dyDescent="0.2">
      <c r="A250" s="18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</row>
    <row r="251" spans="1:27" x14ac:dyDescent="0.2">
      <c r="A251" s="18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</row>
    <row r="252" spans="1:27" x14ac:dyDescent="0.2">
      <c r="A252" s="18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</row>
    <row r="253" spans="1:27" x14ac:dyDescent="0.2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</row>
    <row r="254" spans="1:27" x14ac:dyDescent="0.2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</row>
    <row r="255" spans="1:27" x14ac:dyDescent="0.2">
      <c r="A255" s="18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</row>
    <row r="256" spans="1:27" x14ac:dyDescent="0.2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</row>
    <row r="257" spans="1:27" x14ac:dyDescent="0.2">
      <c r="A257" s="18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</row>
    <row r="258" spans="1:27" x14ac:dyDescent="0.2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</row>
    <row r="259" spans="1:27" x14ac:dyDescent="0.2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</row>
    <row r="260" spans="1:27" x14ac:dyDescent="0.2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</row>
    <row r="261" spans="1:27" x14ac:dyDescent="0.2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</row>
    <row r="262" spans="1:27" x14ac:dyDescent="0.2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</row>
    <row r="263" spans="1:27" x14ac:dyDescent="0.2">
      <c r="A263" s="18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</row>
    <row r="264" spans="1:27" x14ac:dyDescent="0.2">
      <c r="A264" s="18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</row>
    <row r="265" spans="1:27" x14ac:dyDescent="0.2">
      <c r="A265" s="18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</row>
    <row r="266" spans="1:27" x14ac:dyDescent="0.2">
      <c r="A266" s="18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</row>
    <row r="267" spans="1:27" x14ac:dyDescent="0.2">
      <c r="A267" s="18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</row>
    <row r="268" spans="1:27" x14ac:dyDescent="0.2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</row>
    <row r="269" spans="1:27" x14ac:dyDescent="0.2">
      <c r="A269" s="18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</row>
    <row r="270" spans="1:27" x14ac:dyDescent="0.2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</row>
    <row r="271" spans="1:27" x14ac:dyDescent="0.2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</row>
    <row r="272" spans="1:27" x14ac:dyDescent="0.2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</row>
    <row r="273" spans="1:27" x14ac:dyDescent="0.2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</row>
    <row r="274" spans="1:27" x14ac:dyDescent="0.2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</row>
    <row r="275" spans="1:27" x14ac:dyDescent="0.2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</row>
    <row r="276" spans="1:27" x14ac:dyDescent="0.2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</row>
    <row r="277" spans="1:27" x14ac:dyDescent="0.2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</row>
    <row r="278" spans="1:27" x14ac:dyDescent="0.2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</row>
    <row r="279" spans="1:27" x14ac:dyDescent="0.2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</row>
    <row r="280" spans="1:27" x14ac:dyDescent="0.2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</row>
    <row r="281" spans="1:27" x14ac:dyDescent="0.2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</row>
    <row r="282" spans="1:27" x14ac:dyDescent="0.2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</row>
    <row r="283" spans="1:27" x14ac:dyDescent="0.2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</row>
    <row r="284" spans="1:27" x14ac:dyDescent="0.2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</row>
    <row r="285" spans="1:27" x14ac:dyDescent="0.2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</row>
    <row r="286" spans="1:27" x14ac:dyDescent="0.2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</row>
    <row r="287" spans="1:27" x14ac:dyDescent="0.2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</row>
    <row r="288" spans="1:27" x14ac:dyDescent="0.2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</row>
    <row r="289" spans="1:27" x14ac:dyDescent="0.2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</row>
    <row r="290" spans="1:27" x14ac:dyDescent="0.2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</row>
    <row r="291" spans="1:27" x14ac:dyDescent="0.2">
      <c r="A291" s="18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</row>
    <row r="292" spans="1:27" x14ac:dyDescent="0.2">
      <c r="A292" s="18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</row>
    <row r="293" spans="1:27" x14ac:dyDescent="0.2">
      <c r="A293" s="18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</row>
    <row r="294" spans="1:27" x14ac:dyDescent="0.2">
      <c r="A294" s="18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</row>
    <row r="295" spans="1:27" x14ac:dyDescent="0.2">
      <c r="A295" s="18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</row>
    <row r="296" spans="1:27" x14ac:dyDescent="0.2">
      <c r="A296" s="18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</row>
    <row r="297" spans="1:27" x14ac:dyDescent="0.2">
      <c r="A297" s="18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</row>
    <row r="298" spans="1:27" x14ac:dyDescent="0.2">
      <c r="A298" s="18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</row>
    <row r="299" spans="1:27" x14ac:dyDescent="0.2">
      <c r="A299" s="18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</row>
    <row r="300" spans="1:27" x14ac:dyDescent="0.2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</row>
    <row r="301" spans="1:27" x14ac:dyDescent="0.2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</row>
    <row r="302" spans="1:27" x14ac:dyDescent="0.2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</row>
    <row r="303" spans="1:27" x14ac:dyDescent="0.2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</row>
    <row r="304" spans="1:27" x14ac:dyDescent="0.2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</row>
    <row r="305" spans="1:27" x14ac:dyDescent="0.2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</row>
    <row r="306" spans="1:27" x14ac:dyDescent="0.2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</row>
    <row r="307" spans="1:27" x14ac:dyDescent="0.2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</row>
    <row r="308" spans="1:27" x14ac:dyDescent="0.2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</row>
    <row r="309" spans="1:27" x14ac:dyDescent="0.2">
      <c r="A309" s="18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  <c r="AA309" s="18"/>
    </row>
    <row r="310" spans="1:27" x14ac:dyDescent="0.2">
      <c r="A310" s="18"/>
      <c r="B310" s="18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</row>
    <row r="311" spans="1:27" x14ac:dyDescent="0.2">
      <c r="A311" s="18"/>
      <c r="B311" s="18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</row>
    <row r="312" spans="1:27" x14ac:dyDescent="0.2">
      <c r="A312" s="18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</row>
    <row r="313" spans="1:27" x14ac:dyDescent="0.2">
      <c r="A313" s="18"/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</row>
    <row r="314" spans="1:27" x14ac:dyDescent="0.2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</row>
    <row r="315" spans="1:27" x14ac:dyDescent="0.2">
      <c r="A315" s="18"/>
      <c r="B315" s="18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</row>
    <row r="316" spans="1:27" x14ac:dyDescent="0.2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</row>
    <row r="317" spans="1:27" x14ac:dyDescent="0.2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</row>
    <row r="318" spans="1:27" x14ac:dyDescent="0.2">
      <c r="A318" s="18"/>
      <c r="B318" s="18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</row>
    <row r="319" spans="1:27" x14ac:dyDescent="0.2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</row>
    <row r="320" spans="1:27" x14ac:dyDescent="0.2">
      <c r="A320" s="18"/>
      <c r="B320" s="18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</row>
    <row r="321" spans="1:14" x14ac:dyDescent="0.2">
      <c r="A321" s="18"/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</row>
    <row r="322" spans="1:14" x14ac:dyDescent="0.2">
      <c r="A322" s="18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</row>
    <row r="323" spans="1:14" x14ac:dyDescent="0.2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</row>
    <row r="324" spans="1:14" x14ac:dyDescent="0.2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</row>
    <row r="325" spans="1:14" x14ac:dyDescent="0.2">
      <c r="A325" s="18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</row>
    <row r="326" spans="1:14" x14ac:dyDescent="0.2">
      <c r="A326" s="18"/>
      <c r="B326" s="18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</row>
    <row r="327" spans="1:14" x14ac:dyDescent="0.2">
      <c r="A327" s="18"/>
      <c r="B327" s="18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</row>
    <row r="328" spans="1:14" x14ac:dyDescent="0.2">
      <c r="A328" s="18"/>
      <c r="B328" s="18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</row>
    <row r="329" spans="1:14" x14ac:dyDescent="0.2">
      <c r="A329" s="18"/>
      <c r="B329" s="18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</row>
    <row r="330" spans="1:14" x14ac:dyDescent="0.2">
      <c r="A330" s="18"/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</row>
    <row r="331" spans="1:14" x14ac:dyDescent="0.2">
      <c r="A331" s="18"/>
      <c r="B331" s="18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</row>
    <row r="332" spans="1:14" x14ac:dyDescent="0.2">
      <c r="A332" s="18"/>
      <c r="B332" s="18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</row>
    <row r="333" spans="1:14" x14ac:dyDescent="0.2">
      <c r="A333" s="18"/>
      <c r="B333" s="18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</row>
    <row r="334" spans="1:14" x14ac:dyDescent="0.2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</row>
    <row r="335" spans="1:14" x14ac:dyDescent="0.2">
      <c r="A335" s="18"/>
      <c r="B335" s="18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</row>
    <row r="336" spans="1:14" x14ac:dyDescent="0.2">
      <c r="A336" s="18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</row>
    <row r="337" spans="1:14" x14ac:dyDescent="0.2">
      <c r="A337" s="18"/>
      <c r="B337" s="18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</row>
    <row r="338" spans="1:14" x14ac:dyDescent="0.2">
      <c r="A338" s="18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</row>
    <row r="339" spans="1:14" x14ac:dyDescent="0.2">
      <c r="A339" s="18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</row>
    <row r="340" spans="1:14" x14ac:dyDescent="0.2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</row>
    <row r="341" spans="1:14" x14ac:dyDescent="0.2">
      <c r="A341" s="18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</row>
    <row r="342" spans="1:14" x14ac:dyDescent="0.2">
      <c r="A342" s="18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</row>
    <row r="343" spans="1:14" x14ac:dyDescent="0.2">
      <c r="A343" s="18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</row>
    <row r="344" spans="1:14" x14ac:dyDescent="0.2">
      <c r="A344" s="18"/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</row>
    <row r="345" spans="1:14" x14ac:dyDescent="0.2">
      <c r="A345" s="18"/>
      <c r="B345" s="18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</row>
    <row r="346" spans="1:14" x14ac:dyDescent="0.2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</row>
    <row r="347" spans="1:14" x14ac:dyDescent="0.2">
      <c r="A347" s="18"/>
      <c r="B347" s="18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</row>
    <row r="348" spans="1:14" x14ac:dyDescent="0.2">
      <c r="A348" s="18"/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</row>
    <row r="349" spans="1:14" x14ac:dyDescent="0.2">
      <c r="A349" s="18"/>
      <c r="B349" s="18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</row>
    <row r="350" spans="1:14" x14ac:dyDescent="0.2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</row>
    <row r="351" spans="1:14" x14ac:dyDescent="0.2">
      <c r="A351" s="18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</row>
    <row r="352" spans="1:14" x14ac:dyDescent="0.2">
      <c r="A352" s="18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</row>
    <row r="353" spans="1:14" x14ac:dyDescent="0.2">
      <c r="A353" s="18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</row>
    <row r="354" spans="1:14" x14ac:dyDescent="0.2">
      <c r="A354" s="18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</row>
    <row r="355" spans="1:14" x14ac:dyDescent="0.2">
      <c r="A355" s="18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</row>
    <row r="356" spans="1:14" x14ac:dyDescent="0.2">
      <c r="A356" s="18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</row>
    <row r="357" spans="1:14" x14ac:dyDescent="0.2">
      <c r="A357" s="18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</row>
    <row r="358" spans="1:14" x14ac:dyDescent="0.2">
      <c r="A358" s="18"/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</row>
    <row r="359" spans="1:14" x14ac:dyDescent="0.2">
      <c r="A359" s="18"/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</row>
    <row r="360" spans="1:14" x14ac:dyDescent="0.2">
      <c r="A360" s="18"/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</row>
    <row r="361" spans="1:14" x14ac:dyDescent="0.2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</row>
    <row r="362" spans="1:14" x14ac:dyDescent="0.2">
      <c r="A362" s="18"/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</row>
    <row r="363" spans="1:14" x14ac:dyDescent="0.2">
      <c r="A363" s="18"/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</row>
    <row r="364" spans="1:14" x14ac:dyDescent="0.2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</row>
    <row r="365" spans="1:14" x14ac:dyDescent="0.2">
      <c r="A365" s="18"/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</row>
    <row r="366" spans="1:14" x14ac:dyDescent="0.2">
      <c r="A366" s="18"/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</row>
    <row r="367" spans="1:14" x14ac:dyDescent="0.2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</row>
    <row r="368" spans="1:14" x14ac:dyDescent="0.2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</row>
    <row r="369" spans="1:14" x14ac:dyDescent="0.2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</row>
    <row r="370" spans="1:14" x14ac:dyDescent="0.2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</row>
    <row r="371" spans="1:14" x14ac:dyDescent="0.2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</row>
    <row r="372" spans="1:14" x14ac:dyDescent="0.2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</row>
    <row r="373" spans="1:14" x14ac:dyDescent="0.2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</row>
    <row r="374" spans="1:14" x14ac:dyDescent="0.2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</row>
    <row r="375" spans="1:14" x14ac:dyDescent="0.2">
      <c r="A375" s="18"/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</row>
    <row r="376" spans="1:14" x14ac:dyDescent="0.2">
      <c r="A376" s="18"/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</row>
    <row r="377" spans="1:14" x14ac:dyDescent="0.2">
      <c r="A377" s="18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</row>
    <row r="378" spans="1:14" x14ac:dyDescent="0.2">
      <c r="A378" s="18"/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</row>
    <row r="379" spans="1:14" x14ac:dyDescent="0.2">
      <c r="A379" s="18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</row>
    <row r="380" spans="1:14" x14ac:dyDescent="0.2">
      <c r="A380" s="18"/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</row>
    <row r="381" spans="1:14" x14ac:dyDescent="0.2">
      <c r="A381" s="18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</row>
    <row r="382" spans="1:14" x14ac:dyDescent="0.2">
      <c r="A382" s="18"/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</row>
    <row r="383" spans="1:14" x14ac:dyDescent="0.2">
      <c r="A383" s="18"/>
      <c r="B383" s="18"/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</row>
    <row r="384" spans="1:14" x14ac:dyDescent="0.2">
      <c r="A384" s="18"/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</row>
    <row r="385" spans="1:14" x14ac:dyDescent="0.2">
      <c r="A385" s="18"/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</row>
    <row r="386" spans="1:14" x14ac:dyDescent="0.2">
      <c r="A386" s="18"/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</row>
    <row r="387" spans="1:14" x14ac:dyDescent="0.2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</row>
    <row r="388" spans="1:14" x14ac:dyDescent="0.2">
      <c r="A388" s="18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</row>
    <row r="389" spans="1:14" x14ac:dyDescent="0.2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</row>
    <row r="390" spans="1:14" x14ac:dyDescent="0.2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</row>
    <row r="391" spans="1:14" x14ac:dyDescent="0.2">
      <c r="A391" s="18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</row>
    <row r="392" spans="1:14" x14ac:dyDescent="0.2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</row>
    <row r="393" spans="1:14" x14ac:dyDescent="0.2">
      <c r="A393" s="18"/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</row>
    <row r="394" spans="1:14" x14ac:dyDescent="0.2">
      <c r="A394" s="18"/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</row>
    <row r="395" spans="1:14" x14ac:dyDescent="0.2">
      <c r="A395" s="18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</row>
    <row r="396" spans="1:14" x14ac:dyDescent="0.2">
      <c r="A396" s="18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</row>
    <row r="397" spans="1:14" x14ac:dyDescent="0.2">
      <c r="A397" s="18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</row>
    <row r="398" spans="1:14" x14ac:dyDescent="0.2">
      <c r="A398" s="18"/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</row>
    <row r="399" spans="1:14" x14ac:dyDescent="0.2">
      <c r="A399" s="18"/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</row>
    <row r="400" spans="1:14" x14ac:dyDescent="0.2">
      <c r="A400" s="18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</row>
    <row r="401" spans="1:14" x14ac:dyDescent="0.2">
      <c r="A401" s="18"/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</row>
    <row r="402" spans="1:14" x14ac:dyDescent="0.2">
      <c r="A402" s="18"/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</row>
    <row r="403" spans="1:14" x14ac:dyDescent="0.2">
      <c r="A403" s="18"/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</row>
    <row r="404" spans="1:14" x14ac:dyDescent="0.2">
      <c r="A404" s="18"/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</row>
    <row r="405" spans="1:14" x14ac:dyDescent="0.2">
      <c r="A405" s="18"/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</row>
    <row r="406" spans="1:14" x14ac:dyDescent="0.2">
      <c r="A406" s="18"/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</row>
    <row r="407" spans="1:14" x14ac:dyDescent="0.2">
      <c r="A407" s="18"/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</row>
    <row r="408" spans="1:14" x14ac:dyDescent="0.2">
      <c r="A408" s="18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</row>
    <row r="409" spans="1:14" x14ac:dyDescent="0.2">
      <c r="A409" s="18"/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</row>
    <row r="410" spans="1:14" x14ac:dyDescent="0.2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</row>
    <row r="411" spans="1:14" x14ac:dyDescent="0.2">
      <c r="A411" s="18"/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</row>
    <row r="412" spans="1:14" x14ac:dyDescent="0.2">
      <c r="A412" s="18"/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</row>
    <row r="413" spans="1:14" x14ac:dyDescent="0.2">
      <c r="A413" s="18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</row>
    <row r="414" spans="1:14" x14ac:dyDescent="0.2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</row>
    <row r="415" spans="1:14" x14ac:dyDescent="0.2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</row>
    <row r="416" spans="1:14" x14ac:dyDescent="0.2">
      <c r="A416" s="18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</row>
    <row r="417" spans="1:14" x14ac:dyDescent="0.2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</row>
    <row r="418" spans="1:14" x14ac:dyDescent="0.2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</row>
    <row r="419" spans="1:14" x14ac:dyDescent="0.2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</row>
    <row r="420" spans="1:14" x14ac:dyDescent="0.2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</row>
    <row r="421" spans="1:14" x14ac:dyDescent="0.2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</row>
    <row r="422" spans="1:14" x14ac:dyDescent="0.2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</row>
    <row r="423" spans="1:14" x14ac:dyDescent="0.2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</row>
    <row r="424" spans="1:14" x14ac:dyDescent="0.2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</row>
    <row r="425" spans="1:14" x14ac:dyDescent="0.2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</row>
    <row r="426" spans="1:14" x14ac:dyDescent="0.2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</row>
    <row r="427" spans="1:14" x14ac:dyDescent="0.2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</row>
    <row r="428" spans="1:14" x14ac:dyDescent="0.2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</row>
    <row r="429" spans="1:14" x14ac:dyDescent="0.2">
      <c r="A429" s="18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M429" s="18"/>
      <c r="N429" s="18"/>
    </row>
    <row r="430" spans="1:14" x14ac:dyDescent="0.2">
      <c r="A430" s="18"/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</row>
    <row r="431" spans="1:14" x14ac:dyDescent="0.2">
      <c r="A431" s="18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</row>
    <row r="432" spans="1:14" x14ac:dyDescent="0.2">
      <c r="A432" s="18"/>
      <c r="B432" s="18"/>
      <c r="C432" s="18"/>
      <c r="D432" s="18"/>
      <c r="E432" s="18"/>
      <c r="F432" s="18"/>
      <c r="G432" s="18"/>
      <c r="H432" s="18"/>
      <c r="I432" s="18"/>
      <c r="J432" s="18"/>
      <c r="K432" s="18"/>
      <c r="L432" s="18"/>
      <c r="M432" s="18"/>
      <c r="N432" s="18"/>
    </row>
    <row r="433" spans="1:14" x14ac:dyDescent="0.2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</row>
    <row r="434" spans="1:14" x14ac:dyDescent="0.2">
      <c r="A434" s="18"/>
      <c r="B434" s="18"/>
      <c r="C434" s="18"/>
      <c r="D434" s="18"/>
      <c r="E434" s="18"/>
      <c r="F434" s="18"/>
      <c r="G434" s="18"/>
      <c r="H434" s="18"/>
      <c r="I434" s="18"/>
      <c r="J434" s="18"/>
      <c r="K434" s="18"/>
      <c r="L434" s="18"/>
      <c r="M434" s="18"/>
      <c r="N434" s="18"/>
    </row>
    <row r="435" spans="1:14" x14ac:dyDescent="0.2">
      <c r="A435" s="18"/>
      <c r="B435" s="18"/>
      <c r="C435" s="18"/>
      <c r="D435" s="18"/>
      <c r="E435" s="18"/>
      <c r="F435" s="18"/>
      <c r="G435" s="18"/>
      <c r="H435" s="18"/>
      <c r="I435" s="18"/>
      <c r="J435" s="18"/>
      <c r="K435" s="18"/>
      <c r="L435" s="18"/>
      <c r="M435" s="18"/>
      <c r="N435" s="18"/>
    </row>
    <row r="436" spans="1:14" x14ac:dyDescent="0.2">
      <c r="A436" s="18"/>
      <c r="B436" s="18"/>
      <c r="C436" s="18"/>
      <c r="D436" s="18"/>
      <c r="E436" s="18"/>
      <c r="F436" s="18"/>
      <c r="G436" s="18"/>
      <c r="H436" s="18"/>
      <c r="I436" s="18"/>
      <c r="J436" s="18"/>
      <c r="K436" s="18"/>
      <c r="L436" s="18"/>
      <c r="M436" s="18"/>
      <c r="N436" s="18"/>
    </row>
    <row r="437" spans="1:14" x14ac:dyDescent="0.2">
      <c r="A437" s="18"/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  <c r="M437" s="18"/>
      <c r="N437" s="18"/>
    </row>
    <row r="438" spans="1:14" x14ac:dyDescent="0.2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  <c r="L438" s="18"/>
      <c r="M438" s="18"/>
      <c r="N438" s="18"/>
    </row>
    <row r="439" spans="1:14" x14ac:dyDescent="0.2">
      <c r="A439" s="18"/>
      <c r="B439" s="18"/>
      <c r="C439" s="18"/>
      <c r="D439" s="18"/>
      <c r="E439" s="18"/>
      <c r="F439" s="18"/>
      <c r="G439" s="18"/>
      <c r="H439" s="18"/>
      <c r="I439" s="18"/>
      <c r="J439" s="18"/>
      <c r="K439" s="18"/>
      <c r="L439" s="18"/>
      <c r="M439" s="18"/>
      <c r="N439" s="18"/>
    </row>
    <row r="440" spans="1:14" x14ac:dyDescent="0.2">
      <c r="A440" s="18"/>
      <c r="B440" s="18"/>
      <c r="C440" s="18"/>
      <c r="D440" s="18"/>
      <c r="E440" s="18"/>
      <c r="F440" s="18"/>
      <c r="G440" s="18"/>
      <c r="H440" s="18"/>
      <c r="I440" s="18"/>
      <c r="J440" s="18"/>
      <c r="K440" s="18"/>
      <c r="L440" s="18"/>
      <c r="M440" s="18"/>
      <c r="N440" s="18"/>
    </row>
    <row r="441" spans="1:14" x14ac:dyDescent="0.2">
      <c r="A441" s="18"/>
      <c r="B441" s="18"/>
      <c r="C441" s="18"/>
      <c r="D441" s="18"/>
      <c r="E441" s="18"/>
      <c r="F441" s="18"/>
      <c r="G441" s="18"/>
      <c r="H441" s="18"/>
      <c r="I441" s="18"/>
      <c r="J441" s="18"/>
      <c r="K441" s="18"/>
      <c r="L441" s="18"/>
      <c r="M441" s="18"/>
      <c r="N441" s="18"/>
    </row>
    <row r="442" spans="1:14" x14ac:dyDescent="0.2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</row>
    <row r="443" spans="1:14" x14ac:dyDescent="0.2">
      <c r="A443" s="18"/>
      <c r="B443" s="18"/>
      <c r="C443" s="18"/>
      <c r="D443" s="18"/>
      <c r="E443" s="18"/>
      <c r="F443" s="18"/>
      <c r="G443" s="18"/>
      <c r="H443" s="18"/>
      <c r="I443" s="18"/>
      <c r="J443" s="18"/>
      <c r="K443" s="18"/>
      <c r="L443" s="18"/>
      <c r="M443" s="18"/>
      <c r="N443" s="18"/>
    </row>
    <row r="444" spans="1:14" x14ac:dyDescent="0.2">
      <c r="A444" s="18"/>
      <c r="B444" s="18"/>
      <c r="C444" s="18"/>
      <c r="D444" s="18"/>
      <c r="E444" s="18"/>
      <c r="F444" s="18"/>
      <c r="G444" s="18"/>
      <c r="H444" s="18"/>
      <c r="I444" s="18"/>
      <c r="J444" s="18"/>
      <c r="K444" s="18"/>
      <c r="L444" s="18"/>
      <c r="M444" s="18"/>
      <c r="N444" s="18"/>
    </row>
    <row r="445" spans="1:14" x14ac:dyDescent="0.2">
      <c r="A445" s="18"/>
      <c r="B445" s="18"/>
      <c r="C445" s="18"/>
      <c r="D445" s="18"/>
      <c r="E445" s="18"/>
      <c r="F445" s="18"/>
      <c r="G445" s="18"/>
      <c r="H445" s="18"/>
      <c r="I445" s="18"/>
      <c r="J445" s="18"/>
      <c r="K445" s="18"/>
      <c r="L445" s="18"/>
      <c r="M445" s="18"/>
      <c r="N445" s="18"/>
    </row>
    <row r="446" spans="1:14" x14ac:dyDescent="0.2">
      <c r="A446" s="18"/>
      <c r="B446" s="18"/>
      <c r="C446" s="18"/>
      <c r="D446" s="18"/>
      <c r="E446" s="18"/>
      <c r="F446" s="18"/>
      <c r="G446" s="18"/>
      <c r="H446" s="18"/>
      <c r="I446" s="18"/>
      <c r="J446" s="18"/>
      <c r="K446" s="18"/>
      <c r="L446" s="18"/>
      <c r="M446" s="18"/>
      <c r="N446" s="18"/>
    </row>
    <row r="447" spans="1:14" x14ac:dyDescent="0.2">
      <c r="A447" s="18"/>
      <c r="B447" s="18"/>
      <c r="C447" s="18"/>
      <c r="D447" s="18"/>
      <c r="E447" s="18"/>
      <c r="F447" s="18"/>
      <c r="G447" s="18"/>
      <c r="H447" s="18"/>
      <c r="I447" s="18"/>
      <c r="J447" s="18"/>
      <c r="K447" s="18"/>
      <c r="L447" s="18"/>
      <c r="M447" s="18"/>
      <c r="N447" s="18"/>
    </row>
    <row r="448" spans="1:14" x14ac:dyDescent="0.2">
      <c r="A448" s="18"/>
      <c r="B448" s="18"/>
      <c r="C448" s="18"/>
      <c r="D448" s="18"/>
      <c r="E448" s="18"/>
      <c r="F448" s="18"/>
      <c r="G448" s="18"/>
      <c r="H448" s="18"/>
      <c r="I448" s="18"/>
      <c r="J448" s="18"/>
      <c r="K448" s="18"/>
      <c r="L448" s="18"/>
      <c r="M448" s="18"/>
      <c r="N448" s="18"/>
    </row>
    <row r="449" spans="1:14" x14ac:dyDescent="0.2">
      <c r="A449" s="18"/>
      <c r="B449" s="18"/>
      <c r="C449" s="18"/>
      <c r="D449" s="18"/>
      <c r="E449" s="18"/>
      <c r="F449" s="18"/>
      <c r="G449" s="18"/>
      <c r="H449" s="18"/>
      <c r="I449" s="18"/>
      <c r="J449" s="18"/>
      <c r="K449" s="18"/>
      <c r="L449" s="18"/>
      <c r="M449" s="18"/>
      <c r="N449" s="18"/>
    </row>
    <row r="450" spans="1:14" x14ac:dyDescent="0.2">
      <c r="A450" s="18"/>
      <c r="B450" s="18"/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</row>
    <row r="451" spans="1:14" x14ac:dyDescent="0.2">
      <c r="A451" s="18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</row>
    <row r="452" spans="1:14" x14ac:dyDescent="0.2">
      <c r="A452" s="18"/>
      <c r="B452" s="18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</row>
    <row r="453" spans="1:14" x14ac:dyDescent="0.2">
      <c r="A453" s="18"/>
      <c r="B453" s="18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</row>
    <row r="454" spans="1:14" x14ac:dyDescent="0.2">
      <c r="A454" s="18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</row>
    <row r="455" spans="1:14" x14ac:dyDescent="0.2">
      <c r="A455" s="18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</row>
    <row r="456" spans="1:14" x14ac:dyDescent="0.2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</row>
    <row r="457" spans="1:14" x14ac:dyDescent="0.2">
      <c r="A457" s="18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</row>
    <row r="458" spans="1:14" x14ac:dyDescent="0.2">
      <c r="A458" s="18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</row>
    <row r="459" spans="1:14" x14ac:dyDescent="0.2">
      <c r="A459" s="18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</row>
    <row r="460" spans="1:14" x14ac:dyDescent="0.2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  <c r="N460" s="18"/>
    </row>
    <row r="461" spans="1:14" x14ac:dyDescent="0.2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  <c r="N461" s="18"/>
    </row>
    <row r="462" spans="1:14" x14ac:dyDescent="0.2">
      <c r="A462" s="18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  <c r="N462" s="18"/>
    </row>
    <row r="463" spans="1:14" x14ac:dyDescent="0.2">
      <c r="A463" s="18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  <c r="N463" s="18"/>
    </row>
    <row r="464" spans="1:14" x14ac:dyDescent="0.2">
      <c r="A464" s="18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  <c r="N464" s="18"/>
    </row>
    <row r="465" spans="1:14" x14ac:dyDescent="0.2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  <c r="N465" s="18"/>
    </row>
    <row r="466" spans="1:14" x14ac:dyDescent="0.2">
      <c r="A466" s="18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  <c r="N466" s="18"/>
    </row>
    <row r="467" spans="1:14" x14ac:dyDescent="0.2">
      <c r="A467" s="18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  <c r="N467" s="18"/>
    </row>
    <row r="468" spans="1:14" x14ac:dyDescent="0.2">
      <c r="A468" s="18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  <c r="N468" s="18"/>
    </row>
    <row r="469" spans="1:14" x14ac:dyDescent="0.2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</row>
    <row r="470" spans="1:14" x14ac:dyDescent="0.2">
      <c r="A470" s="18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  <c r="N470" s="18"/>
    </row>
    <row r="471" spans="1:14" x14ac:dyDescent="0.2">
      <c r="A471" s="18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  <c r="N471" s="18"/>
    </row>
    <row r="472" spans="1:14" x14ac:dyDescent="0.2">
      <c r="A472" s="18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</row>
    <row r="473" spans="1:14" x14ac:dyDescent="0.2">
      <c r="A473" s="18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</row>
    <row r="474" spans="1:14" x14ac:dyDescent="0.2">
      <c r="A474" s="18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  <c r="N474" s="18"/>
    </row>
    <row r="475" spans="1:14" x14ac:dyDescent="0.2">
      <c r="A475" s="18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</row>
    <row r="476" spans="1:14" x14ac:dyDescent="0.2">
      <c r="A476" s="18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</row>
    <row r="477" spans="1:14" x14ac:dyDescent="0.2">
      <c r="A477" s="18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  <c r="N477" s="18"/>
    </row>
    <row r="478" spans="1:14" x14ac:dyDescent="0.2">
      <c r="A478" s="18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  <c r="N478" s="18"/>
    </row>
    <row r="479" spans="1:14" x14ac:dyDescent="0.2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</row>
    <row r="480" spans="1:14" x14ac:dyDescent="0.2">
      <c r="A480" s="18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  <c r="N480" s="18"/>
    </row>
    <row r="481" spans="1:14" x14ac:dyDescent="0.2">
      <c r="A481" s="18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  <c r="N481" s="18"/>
    </row>
    <row r="482" spans="1:14" x14ac:dyDescent="0.2">
      <c r="A482" s="18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  <c r="N482" s="18"/>
    </row>
    <row r="483" spans="1:14" x14ac:dyDescent="0.2">
      <c r="A483" s="18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  <c r="N483" s="18"/>
    </row>
    <row r="484" spans="1:14" x14ac:dyDescent="0.2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  <c r="N484" s="18"/>
    </row>
    <row r="485" spans="1:14" x14ac:dyDescent="0.2">
      <c r="A485" s="18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  <c r="N485" s="18"/>
    </row>
    <row r="486" spans="1:14" x14ac:dyDescent="0.2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  <c r="N486" s="18"/>
    </row>
    <row r="487" spans="1:14" x14ac:dyDescent="0.2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</row>
    <row r="488" spans="1:14" x14ac:dyDescent="0.2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  <c r="N488" s="18"/>
    </row>
    <row r="489" spans="1:14" x14ac:dyDescent="0.2">
      <c r="A489" s="18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  <c r="N489" s="18"/>
    </row>
    <row r="490" spans="1:14" x14ac:dyDescent="0.2">
      <c r="A490" s="18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  <c r="N490" s="18"/>
    </row>
    <row r="491" spans="1:14" x14ac:dyDescent="0.2">
      <c r="A491" s="18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</row>
    <row r="492" spans="1:14" x14ac:dyDescent="0.2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</row>
    <row r="493" spans="1:14" x14ac:dyDescent="0.2">
      <c r="A493" s="18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</row>
    <row r="494" spans="1:14" x14ac:dyDescent="0.2">
      <c r="A494" s="18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</row>
    <row r="495" spans="1:14" x14ac:dyDescent="0.2">
      <c r="A495" s="18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</row>
    <row r="496" spans="1:14" x14ac:dyDescent="0.2">
      <c r="A496" s="18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  <c r="N496" s="18"/>
    </row>
    <row r="497" spans="1:14" x14ac:dyDescent="0.2">
      <c r="A497" s="18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</row>
    <row r="498" spans="1:14" x14ac:dyDescent="0.2">
      <c r="A498" s="18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  <c r="N498" s="18"/>
    </row>
    <row r="499" spans="1:14" x14ac:dyDescent="0.2">
      <c r="A499" s="18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  <c r="N499" s="18"/>
    </row>
    <row r="500" spans="1:14" x14ac:dyDescent="0.2">
      <c r="A500" s="18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8"/>
    </row>
    <row r="501" spans="1:14" x14ac:dyDescent="0.2">
      <c r="A501" s="18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8"/>
    </row>
    <row r="502" spans="1:14" x14ac:dyDescent="0.2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  <c r="N502" s="18"/>
    </row>
    <row r="503" spans="1:14" x14ac:dyDescent="0.2">
      <c r="A503" s="18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  <c r="N503" s="18"/>
    </row>
    <row r="504" spans="1:14" x14ac:dyDescent="0.2">
      <c r="A504" s="18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  <c r="N504" s="18"/>
    </row>
    <row r="505" spans="1:14" x14ac:dyDescent="0.2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</row>
    <row r="506" spans="1:14" x14ac:dyDescent="0.2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  <c r="N506" s="18"/>
    </row>
    <row r="507" spans="1:14" x14ac:dyDescent="0.2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  <c r="N507" s="18"/>
    </row>
    <row r="508" spans="1:14" x14ac:dyDescent="0.2">
      <c r="A508" s="18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  <c r="N508" s="18"/>
    </row>
    <row r="509" spans="1:14" x14ac:dyDescent="0.2">
      <c r="A509" s="18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  <c r="N509" s="18"/>
    </row>
    <row r="510" spans="1:14" x14ac:dyDescent="0.2">
      <c r="A510" s="18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8"/>
    </row>
    <row r="511" spans="1:14" x14ac:dyDescent="0.2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8"/>
    </row>
    <row r="512" spans="1:14" x14ac:dyDescent="0.2">
      <c r="A512" s="18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  <c r="N512" s="18"/>
    </row>
    <row r="513" spans="1:14" x14ac:dyDescent="0.2">
      <c r="A513" s="18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  <c r="N513" s="18"/>
    </row>
    <row r="514" spans="1:14" x14ac:dyDescent="0.2">
      <c r="A514" s="18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  <c r="N514" s="18"/>
    </row>
    <row r="515" spans="1:14" x14ac:dyDescent="0.2">
      <c r="A515" s="18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  <c r="N515" s="18"/>
    </row>
    <row r="516" spans="1:14" x14ac:dyDescent="0.2">
      <c r="A516" s="18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</row>
    <row r="517" spans="1:14" x14ac:dyDescent="0.2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</row>
    <row r="518" spans="1:14" x14ac:dyDescent="0.2">
      <c r="A518" s="18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  <c r="N518" s="18"/>
    </row>
    <row r="519" spans="1:14" x14ac:dyDescent="0.2">
      <c r="A519" s="18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8"/>
    </row>
    <row r="520" spans="1:14" x14ac:dyDescent="0.2">
      <c r="A520" s="18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8"/>
    </row>
    <row r="521" spans="1:14" x14ac:dyDescent="0.2">
      <c r="A521" s="18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  <c r="N521" s="18"/>
    </row>
    <row r="522" spans="1:14" x14ac:dyDescent="0.2">
      <c r="A522" s="18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  <c r="N522" s="18"/>
    </row>
    <row r="523" spans="1:14" x14ac:dyDescent="0.2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</row>
    <row r="524" spans="1:14" x14ac:dyDescent="0.2">
      <c r="A524" s="18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  <c r="N524" s="18"/>
    </row>
    <row r="525" spans="1:14" x14ac:dyDescent="0.2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  <c r="N525" s="18"/>
    </row>
    <row r="526" spans="1:14" x14ac:dyDescent="0.2">
      <c r="A526" s="18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  <c r="N526" s="18"/>
    </row>
    <row r="527" spans="1:14" x14ac:dyDescent="0.2">
      <c r="A527" s="18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  <c r="N527" s="18"/>
    </row>
    <row r="528" spans="1:14" x14ac:dyDescent="0.2">
      <c r="A528" s="18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  <c r="N528" s="18"/>
    </row>
    <row r="529" spans="1:14" x14ac:dyDescent="0.2">
      <c r="A529" s="18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  <c r="N529" s="18"/>
    </row>
    <row r="530" spans="1:14" x14ac:dyDescent="0.2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</row>
    <row r="531" spans="1:14" x14ac:dyDescent="0.2">
      <c r="A531" s="18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</row>
    <row r="532" spans="1:14" x14ac:dyDescent="0.2">
      <c r="A532" s="18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</row>
    <row r="533" spans="1:14" x14ac:dyDescent="0.2">
      <c r="A533" s="18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</row>
    <row r="534" spans="1:14" x14ac:dyDescent="0.2">
      <c r="A534" s="18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</row>
    <row r="535" spans="1:14" x14ac:dyDescent="0.2">
      <c r="A535" s="18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  <c r="N535" s="18"/>
    </row>
    <row r="536" spans="1:14" x14ac:dyDescent="0.2">
      <c r="A536" s="18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</row>
    <row r="537" spans="1:14" x14ac:dyDescent="0.2">
      <c r="A537" s="18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</row>
    <row r="538" spans="1:14" x14ac:dyDescent="0.2">
      <c r="A538" s="18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  <c r="N538" s="18"/>
    </row>
    <row r="539" spans="1:14" x14ac:dyDescent="0.2">
      <c r="A539" s="18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</row>
    <row r="540" spans="1:14" x14ac:dyDescent="0.2">
      <c r="A540" s="18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  <c r="N540" s="18"/>
    </row>
    <row r="541" spans="1:14" x14ac:dyDescent="0.2">
      <c r="A541" s="18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  <c r="N541" s="18"/>
    </row>
    <row r="542" spans="1:14" x14ac:dyDescent="0.2">
      <c r="A542" s="18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  <c r="N542" s="18"/>
    </row>
    <row r="543" spans="1:14" x14ac:dyDescent="0.2">
      <c r="A543" s="18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  <c r="N543" s="18"/>
    </row>
    <row r="544" spans="1:14" x14ac:dyDescent="0.2">
      <c r="A544" s="18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  <c r="N544" s="18"/>
    </row>
    <row r="545" spans="1:14" x14ac:dyDescent="0.2">
      <c r="A545" s="18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</row>
    <row r="546" spans="1:14" x14ac:dyDescent="0.2">
      <c r="A546" s="18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8"/>
    </row>
    <row r="547" spans="1:14" x14ac:dyDescent="0.2">
      <c r="A547" s="18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  <c r="N547" s="18"/>
    </row>
    <row r="548" spans="1:14" x14ac:dyDescent="0.2">
      <c r="A548" s="18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  <c r="N548" s="18"/>
    </row>
    <row r="549" spans="1:14" x14ac:dyDescent="0.2">
      <c r="A549" s="18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8"/>
    </row>
    <row r="550" spans="1:14" x14ac:dyDescent="0.2">
      <c r="A550" s="18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  <c r="N550" s="18"/>
    </row>
    <row r="551" spans="1:14" x14ac:dyDescent="0.2">
      <c r="A551" s="18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8"/>
    </row>
    <row r="552" spans="1:14" x14ac:dyDescent="0.2">
      <c r="A552" s="18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8"/>
    </row>
    <row r="553" spans="1:14" x14ac:dyDescent="0.2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  <c r="N553" s="18"/>
    </row>
    <row r="554" spans="1:14" x14ac:dyDescent="0.2">
      <c r="A554" s="18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  <c r="N554" s="18"/>
    </row>
    <row r="555" spans="1:14" x14ac:dyDescent="0.2">
      <c r="A555" s="18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</row>
    <row r="556" spans="1:14" x14ac:dyDescent="0.2">
      <c r="A556" s="18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8"/>
    </row>
    <row r="557" spans="1:14" x14ac:dyDescent="0.2">
      <c r="A557" s="18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  <c r="N557" s="18"/>
    </row>
    <row r="558" spans="1:14" x14ac:dyDescent="0.2">
      <c r="A558" s="18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</row>
    <row r="559" spans="1:14" x14ac:dyDescent="0.2">
      <c r="A559" s="18"/>
      <c r="B559" s="18"/>
      <c r="C559" s="18"/>
      <c r="D559" s="18"/>
      <c r="E559" s="18"/>
      <c r="F559" s="18"/>
      <c r="G559" s="18"/>
      <c r="H559" s="18"/>
      <c r="I559" s="18"/>
      <c r="J559" s="18"/>
      <c r="K559" s="18"/>
      <c r="L559" s="18"/>
      <c r="M559" s="18"/>
      <c r="N559" s="18"/>
    </row>
    <row r="560" spans="1:14" x14ac:dyDescent="0.2">
      <c r="A560" s="18"/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  <c r="N560" s="18"/>
    </row>
  </sheetData>
  <mergeCells count="3">
    <mergeCell ref="A4:N4"/>
    <mergeCell ref="A32:N32"/>
    <mergeCell ref="A50:N50"/>
  </mergeCells>
  <pageMargins left="0.43" right="0" top="0.32" bottom="0" header="0" footer="0"/>
  <pageSetup orientation="landscape" verticalDpi="4294967294" r:id="rId1"/>
  <headerFooter alignWithMargins="0"/>
  <rowBreaks count="1" manualBreakCount="1">
    <brk id="2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Januar 2026</vt:lpstr>
      <vt:lpstr>Februar 2026</vt:lpstr>
      <vt:lpstr>Mart 2026</vt:lpstr>
      <vt:lpstr>'Januar 2026'!Print_Area</vt:lpstr>
    </vt:vector>
  </TitlesOfParts>
  <Company>fond pio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SanjaV</dc:creator>
  <cp:lastModifiedBy>Ivana</cp:lastModifiedBy>
  <cp:lastPrinted>2026-04-20T10:56:13Z</cp:lastPrinted>
  <dcterms:created xsi:type="dcterms:W3CDTF">2011-12-20T15:19:24Z</dcterms:created>
  <dcterms:modified xsi:type="dcterms:W3CDTF">2026-04-20T10:56:35Z</dcterms:modified>
</cp:coreProperties>
</file>